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8"/>
  </bookViews>
  <sheets>
    <sheet name="封面" sheetId="1" r:id="rId1"/>
    <sheet name="目录" sheetId="2" r:id="rId2"/>
    <sheet name="甘肃省人民代表大会常务委员会办公厅整体支出绩效自评表" sheetId="3" r:id="rId3"/>
    <sheet name="部门预算项目支出绩效自评结果汇总表" sheetId="4" r:id="rId4"/>
    <sheet name="管护费（部门本级）" sheetId="5" r:id="rId5"/>
    <sheet name="立法经费（部门本级）" sheetId="6" r:id="rId6"/>
    <sheet name="全国人大代表集中经费及在北京期间费用（部门本级）" sheetId="7" r:id="rId7"/>
    <sheet name="全省人代会经费（部门本级） " sheetId="8" r:id="rId8"/>
    <sheet name="省人大常委会会议费（部门本级）" sheetId="9" r:id="rId9"/>
    <sheet name="省人大代表活动及培训费（部门本级）" sheetId="10" r:id="rId10"/>
    <sheet name="网络运维费（部门本级）" sheetId="11" r:id="rId11"/>
    <sheet name="文印及保密工作经费（部门本级）" sheetId="12" r:id="rId12"/>
    <sheet name="物业管理费（部门本级）" sheetId="13" r:id="rId13"/>
    <sheet name="业务费（部门本级）" sheetId="14" r:id="rId14"/>
    <sheet name="办报补贴（部门本级）" sheetId="15" r:id="rId15"/>
    <sheet name="办刊补贴（部门本级）" sheetId="16" r:id="rId16"/>
    <sheet name="各委员会及研究室专项经费（部门本级）" sheetId="17" r:id="rId17"/>
  </sheets>
  <calcPr calcId="144525"/>
</workbook>
</file>

<file path=xl/sharedStrings.xml><?xml version="1.0" encoding="utf-8"?>
<sst xmlns="http://schemas.openxmlformats.org/spreadsheetml/2006/main" count="1955" uniqueCount="522">
  <si>
    <t>附件1</t>
  </si>
  <si>
    <r>
      <t>2022年度省级预算执行情况绩效自评报表</t>
    </r>
    <r>
      <rPr>
        <b/>
        <sz val="28"/>
        <color theme="1"/>
        <rFont val="宋体"/>
        <charset val="134"/>
      </rPr>
      <t xml:space="preserve">
</t>
    </r>
  </si>
  <si>
    <t xml:space="preserve">                                 编报部门（单位公章）：甘肃省人民代表大会常务委员会办公厅</t>
  </si>
  <si>
    <t xml:space="preserve">                                 编报日期：2023年2月</t>
  </si>
  <si>
    <t xml:space="preserve">                                 联系人及电话：黄梅   8921224</t>
  </si>
  <si>
    <t>2022年度省级预算执行情况绩效自评报表目录</t>
  </si>
  <si>
    <t>一、部门自评报告</t>
  </si>
  <si>
    <t>二、部门整体支出自评表</t>
  </si>
  <si>
    <t>三、部门预算项目支出绩效自评结果汇总表</t>
  </si>
  <si>
    <r>
      <rPr>
        <sz val="12"/>
        <color theme="1"/>
        <rFont val="宋体"/>
        <charset val="134"/>
      </rPr>
      <t>1.</t>
    </r>
    <r>
      <rPr>
        <sz val="12"/>
        <color theme="1"/>
        <rFont val="宋体"/>
        <charset val="134"/>
      </rPr>
      <t>办报补贴（部门本级）</t>
    </r>
  </si>
  <si>
    <r>
      <rPr>
        <sz val="11"/>
        <color theme="1"/>
        <rFont val="宋体"/>
        <charset val="134"/>
      </rPr>
      <t>2.</t>
    </r>
    <r>
      <rPr>
        <sz val="11"/>
        <color theme="1"/>
        <rFont val="宋体"/>
        <charset val="134"/>
      </rPr>
      <t>办刊补贴（部门本级）</t>
    </r>
  </si>
  <si>
    <r>
      <rPr>
        <sz val="11"/>
        <color theme="1"/>
        <rFont val="宋体"/>
        <charset val="134"/>
      </rPr>
      <t>3.</t>
    </r>
    <r>
      <rPr>
        <sz val="11"/>
        <color theme="1"/>
        <rFont val="宋体"/>
        <charset val="134"/>
      </rPr>
      <t>各委员会及研究室专项经费（部门本级）</t>
    </r>
  </si>
  <si>
    <r>
      <rPr>
        <sz val="11"/>
        <color theme="1"/>
        <rFont val="宋体"/>
        <charset val="134"/>
      </rPr>
      <t>4.</t>
    </r>
    <r>
      <rPr>
        <sz val="11"/>
        <color theme="1"/>
        <rFont val="宋体"/>
        <charset val="134"/>
      </rPr>
      <t>管护费（部门本级）</t>
    </r>
  </si>
  <si>
    <r>
      <rPr>
        <sz val="11"/>
        <color theme="1"/>
        <rFont val="宋体"/>
        <charset val="134"/>
      </rPr>
      <t>5.</t>
    </r>
    <r>
      <rPr>
        <sz val="11"/>
        <color theme="1"/>
        <rFont val="宋体"/>
        <charset val="134"/>
      </rPr>
      <t>立法经费（部门本级）</t>
    </r>
  </si>
  <si>
    <r>
      <rPr>
        <sz val="11"/>
        <color theme="1"/>
        <rFont val="宋体"/>
        <charset val="134"/>
      </rPr>
      <t>6.</t>
    </r>
    <r>
      <rPr>
        <sz val="11"/>
        <color theme="1"/>
        <rFont val="宋体"/>
        <charset val="134"/>
      </rPr>
      <t>全国人大代表集中经费及在北京期间费用（部门本级）</t>
    </r>
  </si>
  <si>
    <r>
      <rPr>
        <sz val="11"/>
        <color theme="1"/>
        <rFont val="宋体"/>
        <charset val="134"/>
      </rPr>
      <t>7.</t>
    </r>
    <r>
      <rPr>
        <sz val="11"/>
        <color theme="1"/>
        <rFont val="宋体"/>
        <charset val="134"/>
      </rPr>
      <t>全省人代会经费（部门本级）</t>
    </r>
  </si>
  <si>
    <r>
      <rPr>
        <sz val="11"/>
        <color theme="1"/>
        <rFont val="宋体"/>
        <charset val="134"/>
      </rPr>
      <t>8.</t>
    </r>
    <r>
      <rPr>
        <sz val="11"/>
        <color theme="1"/>
        <rFont val="宋体"/>
        <charset val="134"/>
      </rPr>
      <t>省人大常委会会议费（部门本级）</t>
    </r>
  </si>
  <si>
    <r>
      <rPr>
        <sz val="11"/>
        <color theme="1"/>
        <rFont val="宋体"/>
        <charset val="134"/>
      </rPr>
      <t>9.</t>
    </r>
    <r>
      <rPr>
        <sz val="11"/>
        <color theme="1"/>
        <rFont val="宋体"/>
        <charset val="134"/>
      </rPr>
      <t>省人大代表活动及培训费（部门本级）</t>
    </r>
  </si>
  <si>
    <r>
      <rPr>
        <sz val="11"/>
        <color theme="1"/>
        <rFont val="宋体"/>
        <charset val="134"/>
      </rPr>
      <t>10.</t>
    </r>
    <r>
      <rPr>
        <sz val="11"/>
        <color theme="1"/>
        <rFont val="宋体"/>
        <charset val="134"/>
      </rPr>
      <t>网络运维费（部门本级）</t>
    </r>
  </si>
  <si>
    <r>
      <rPr>
        <sz val="11"/>
        <color theme="1"/>
        <rFont val="宋体"/>
        <charset val="134"/>
      </rPr>
      <t>11.</t>
    </r>
    <r>
      <rPr>
        <sz val="11"/>
        <color theme="1"/>
        <rFont val="宋体"/>
        <charset val="134"/>
      </rPr>
      <t>文印及保密工作经费（部门本级）</t>
    </r>
  </si>
  <si>
    <r>
      <rPr>
        <sz val="11"/>
        <color theme="1"/>
        <rFont val="宋体"/>
        <charset val="134"/>
      </rPr>
      <t>12.</t>
    </r>
    <r>
      <rPr>
        <sz val="11"/>
        <color theme="1"/>
        <rFont val="宋体"/>
        <charset val="134"/>
      </rPr>
      <t>物业管理费（部门本级）</t>
    </r>
  </si>
  <si>
    <r>
      <rPr>
        <sz val="11"/>
        <color theme="1"/>
        <rFont val="宋体"/>
        <charset val="134"/>
      </rPr>
      <t>13.</t>
    </r>
    <r>
      <rPr>
        <sz val="11"/>
        <color theme="1"/>
        <rFont val="宋体"/>
        <charset val="134"/>
      </rPr>
      <t>业务费（部门本级）</t>
    </r>
  </si>
  <si>
    <t>2022年度甘肃省人民代表大会常务委员会办公厅整体支出绩效自评表</t>
  </si>
  <si>
    <t>部门（单位）名称</t>
  </si>
  <si>
    <t>甘肃省人民代表大会常务委员会办公厅</t>
  </si>
  <si>
    <t>年度资金预算情况</t>
  </si>
  <si>
    <t>部门整体支出</t>
  </si>
  <si>
    <t>年初预算数（万元）</t>
  </si>
  <si>
    <t>全年预算数
（万元）</t>
  </si>
  <si>
    <t>实际支出数
（万元）</t>
  </si>
  <si>
    <t>执行率</t>
  </si>
  <si>
    <t>分值</t>
  </si>
  <si>
    <t>得分</t>
  </si>
  <si>
    <t>全年支出</t>
  </si>
  <si>
    <t>其中：基本支出</t>
  </si>
  <si>
    <t>项目支出</t>
  </si>
  <si>
    <t>年度总体绩效目标
完成情况</t>
  </si>
  <si>
    <t>预期目标</t>
  </si>
  <si>
    <t>目标实际完成情况</t>
  </si>
  <si>
    <r>
      <rPr>
        <b/>
        <sz val="10"/>
        <color rgb="FF000000"/>
        <rFont val="宋体"/>
        <charset val="134"/>
      </rPr>
      <t>目标1：</t>
    </r>
    <r>
      <rPr>
        <sz val="10"/>
        <color rgb="FF000000"/>
        <rFont val="宋体"/>
        <charset val="134"/>
      </rPr>
      <t>落实首要政治任务，深入学习贯彻党的二十大精神。</t>
    </r>
  </si>
  <si>
    <r>
      <rPr>
        <b/>
        <sz val="10"/>
        <color rgb="FF000000"/>
        <rFont val="宋体"/>
        <charset val="134"/>
      </rPr>
      <t>目标1完成情况：</t>
    </r>
    <r>
      <rPr>
        <sz val="10"/>
        <color rgb="FF000000"/>
        <rFont val="宋体"/>
        <charset val="134"/>
      </rPr>
      <t>对标习近平总书记全面学习、全面把握、全面落实的要求，常委会党组举办5次理论学习中心组学习交流会，通过专题会议、组织宣讲、辅导讲座、研讨交流等方式领会精神实质、把握精髓要义，把坚定拥护“两个确立”转化为坚决做到“两个维护”的政治自觉、思想自觉和行动自觉。坚持把学习贯彻习近平新时代中国特色社会主义思想作为“第一课题”，深刻认识思想之源，准确掌握思想之要，牢牢把握思想之魂。</t>
    </r>
  </si>
  <si>
    <r>
      <rPr>
        <b/>
        <sz val="10"/>
        <color rgb="FF000000"/>
        <rFont val="宋体"/>
        <charset val="134"/>
      </rPr>
      <t>目标2：</t>
    </r>
    <r>
      <rPr>
        <sz val="10"/>
        <color rgb="FF000000"/>
        <rFont val="宋体"/>
        <charset val="134"/>
      </rPr>
      <t>坚持党的全面领导，认真贯彻落实党中央决策部署和省委工作安排。</t>
    </r>
  </si>
  <si>
    <r>
      <rPr>
        <b/>
        <sz val="10"/>
        <color rgb="FF000000"/>
        <rFont val="宋体"/>
        <charset val="134"/>
      </rPr>
      <t>目标2完成情况：</t>
    </r>
    <r>
      <rPr>
        <sz val="10"/>
        <color rgb="FF000000"/>
        <rFont val="宋体"/>
        <charset val="134"/>
      </rPr>
      <t>深入贯彻习近平总书记重要讲话和指示精神，紧扣国家重大战略实施，初次审议黄河流域生态保护、红色资源保护传承等条例，制定乡村振兴促进条例，听取审议环境状况和环境保护目标完成、金融工作、政府债务管理等情况报告，对国有资产管理情况进行专题询问，开展环境保护法、乡村振兴促进法执法检查，作出加强经济工作监督的决定，对碳达峰碳中和、房地产市场发展进行调研，推动改革发展任务抓实见效。</t>
    </r>
  </si>
  <si>
    <r>
      <rPr>
        <b/>
        <sz val="10"/>
        <color rgb="FF000000"/>
        <rFont val="宋体"/>
        <charset val="134"/>
      </rPr>
      <t>目标3：</t>
    </r>
    <r>
      <rPr>
        <sz val="10"/>
        <color rgb="FF000000"/>
        <rFont val="宋体"/>
        <charset val="134"/>
      </rPr>
      <t>严把立法质量关口，切实以良法促发展保善治。</t>
    </r>
  </si>
  <si>
    <r>
      <rPr>
        <b/>
        <sz val="10"/>
        <color rgb="FF000000"/>
        <rFont val="宋体"/>
        <charset val="134"/>
      </rPr>
      <t>目标3完成情况：</t>
    </r>
    <r>
      <rPr>
        <sz val="10"/>
        <color rgb="FF000000"/>
        <rFont val="宋体"/>
        <charset val="134"/>
      </rPr>
      <t>准确把握新时代地方立法的政治方向、方位坐标和着力重点，坚持针对问题立法、与时俱进修法，以“小快灵”解决问题，以“点穴式”疏通经络，确保法规立得住、行得通、真管用。</t>
    </r>
  </si>
  <si>
    <r>
      <rPr>
        <b/>
        <sz val="10"/>
        <color rgb="FF000000"/>
        <rFont val="宋体"/>
        <charset val="134"/>
      </rPr>
      <t>目标4：</t>
    </r>
    <r>
      <rPr>
        <sz val="10"/>
        <color rgb="FF000000"/>
        <rFont val="宋体"/>
        <charset val="134"/>
      </rPr>
      <t>突出履职着力重点，围绕高质量发展和群众急难愁盼开展监督。</t>
    </r>
  </si>
  <si>
    <r>
      <rPr>
        <b/>
        <sz val="10"/>
        <color rgb="FF000000"/>
        <rFont val="宋体"/>
        <charset val="134"/>
      </rPr>
      <t>目标4完成情况：</t>
    </r>
    <r>
      <rPr>
        <sz val="10"/>
        <color rgb="FF000000"/>
        <rFont val="宋体"/>
        <charset val="134"/>
      </rPr>
      <t>面对错综复杂的经济发展形势和超预期因素冲击，综合运用听取审议计划、预算、审计等报告，依法批准财政决算及预算调整方案等，跟踪监督经济运行，促进全省经济平稳健康发展。</t>
    </r>
  </si>
  <si>
    <r>
      <rPr>
        <b/>
        <sz val="10"/>
        <color rgb="FF000000"/>
        <rFont val="宋体"/>
        <charset val="134"/>
      </rPr>
      <t>目标5：</t>
    </r>
    <r>
      <rPr>
        <sz val="10"/>
        <color rgb="FF000000"/>
        <rFont val="宋体"/>
        <charset val="134"/>
      </rPr>
      <t>完善服务保障措施，充分发挥代表主体作用。</t>
    </r>
  </si>
  <si>
    <r>
      <rPr>
        <b/>
        <sz val="10"/>
        <color rgb="FF000000"/>
        <rFont val="宋体"/>
        <charset val="134"/>
      </rPr>
      <t>目标5完成情况：</t>
    </r>
    <r>
      <rPr>
        <sz val="10"/>
        <color rgb="FF000000"/>
        <rFont val="宋体"/>
        <charset val="134"/>
      </rPr>
      <t>拓展代表联系交流平台，邀请代表参与立法修法、执法检查、视察调研等活动，健全代表反映群众意见和诉求处理反馈机制，推进“两联系”规范化制度化。</t>
    </r>
  </si>
  <si>
    <r>
      <rPr>
        <b/>
        <sz val="10"/>
        <color rgb="FF000000"/>
        <rFont val="宋体"/>
        <charset val="134"/>
      </rPr>
      <t>目标6：</t>
    </r>
    <r>
      <rPr>
        <sz val="10"/>
        <color rgb="FF000000"/>
        <rFont val="宋体"/>
        <charset val="134"/>
      </rPr>
      <t>切实加强自身建设，不断提升履职能力和水平。</t>
    </r>
  </si>
  <si>
    <r>
      <rPr>
        <b/>
        <sz val="10"/>
        <color rgb="FF000000"/>
        <rFont val="宋体"/>
        <charset val="134"/>
      </rPr>
      <t>目标6完成情况：</t>
    </r>
    <r>
      <rPr>
        <sz val="10"/>
        <color rgb="FF000000"/>
        <rFont val="宋体"/>
        <charset val="134"/>
      </rPr>
      <t>紧扣“四个机关”目标定位，制定贯彻意见，认真抓好落实，以思想、组织、作风和制度建设保障人大履职成效。把党的建设摆在首位，认真履行全面从严治党主体责任和意识形态工作责任制，不断提高党建工作规范化科学化水平。</t>
    </r>
  </si>
  <si>
    <t>一级指标</t>
  </si>
  <si>
    <t>二级指标</t>
  </si>
  <si>
    <t>三级指标</t>
  </si>
  <si>
    <t>年度指标值</t>
  </si>
  <si>
    <t>实际完成值</t>
  </si>
  <si>
    <t>偏差原因分析
及改进措施</t>
  </si>
  <si>
    <t>部门管理</t>
  </si>
  <si>
    <t>资金投入</t>
  </si>
  <si>
    <t>基本支出预算执行率</t>
  </si>
  <si>
    <t>=100%</t>
  </si>
  <si>
    <t/>
  </si>
  <si>
    <t>项目支出预算执行率</t>
  </si>
  <si>
    <t>“三公经费”控制率</t>
  </si>
  <si>
    <t>≤100%</t>
  </si>
  <si>
    <t>结转结余变动率</t>
  </si>
  <si>
    <t>≤0%</t>
  </si>
  <si>
    <t>=24.21%</t>
  </si>
  <si>
    <t>受疫情影响，部分工作未开展，后续将根据实际情况，对具体工作进行合理安排。</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</si>
  <si>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</si>
  <si>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</si>
  <si>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</si>
  <si>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</si>
  <si>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</si>
  <si>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</si>
  <si>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</si>
  <si>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</si>
  <si>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</si>
  <si>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</si>
  <si>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</si>
  <si>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</si>
  <si>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</si>
  <si>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</si>
  <si>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</si>
  <si>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举行常委会会议</t>
  </si>
  <si>
    <t>&gt;=7次</t>
  </si>
  <si>
    <t>=8次</t>
  </si>
  <si>
    <t>制定修订地方性法规</t>
  </si>
  <si>
    <r>
      <rPr>
        <sz val="10"/>
        <color indexed="63"/>
        <rFont val="宋体"/>
        <charset val="134"/>
      </rPr>
      <t>&gt;=</t>
    </r>
    <r>
      <rPr>
        <sz val="10"/>
        <color theme="1"/>
        <rFont val="宋体"/>
        <charset val="134"/>
      </rPr>
      <t>40项</t>
    </r>
  </si>
  <si>
    <r>
      <rPr>
        <sz val="10"/>
        <color indexed="63"/>
        <rFont val="宋体"/>
        <charset val="134"/>
      </rPr>
      <t>=40</t>
    </r>
    <r>
      <rPr>
        <sz val="10"/>
        <color theme="1"/>
        <rFont val="宋体"/>
        <charset val="134"/>
      </rPr>
      <t>项</t>
    </r>
  </si>
  <si>
    <t>废止地方性法规</t>
  </si>
  <si>
    <r>
      <rPr>
        <sz val="10"/>
        <color indexed="63"/>
        <rFont val="宋体"/>
        <charset val="134"/>
      </rPr>
      <t>&gt;=</t>
    </r>
    <r>
      <rPr>
        <sz val="10"/>
        <color theme="1"/>
        <rFont val="宋体"/>
        <charset val="134"/>
      </rPr>
      <t>12项</t>
    </r>
  </si>
  <si>
    <r>
      <rPr>
        <sz val="10"/>
        <color indexed="63"/>
        <rFont val="宋体"/>
        <charset val="134"/>
      </rPr>
      <t>=</t>
    </r>
    <r>
      <rPr>
        <sz val="10"/>
        <color theme="1"/>
        <rFont val="宋体"/>
        <charset val="134"/>
      </rPr>
      <t>12项</t>
    </r>
  </si>
  <si>
    <t>听取审议“一府一委两院”工作报告</t>
  </si>
  <si>
    <r>
      <rPr>
        <sz val="10"/>
        <color indexed="63"/>
        <rFont val="宋体"/>
        <charset val="134"/>
      </rPr>
      <t>&gt;=20</t>
    </r>
    <r>
      <rPr>
        <sz val="10"/>
        <color theme="1"/>
        <rFont val="宋体"/>
        <charset val="134"/>
      </rPr>
      <t>项</t>
    </r>
  </si>
  <si>
    <r>
      <rPr>
        <sz val="10"/>
        <color indexed="63"/>
        <rFont val="宋体"/>
        <charset val="134"/>
      </rPr>
      <t>=</t>
    </r>
    <r>
      <rPr>
        <sz val="10"/>
        <color theme="1"/>
        <rFont val="宋体"/>
        <charset val="134"/>
      </rPr>
      <t>20项</t>
    </r>
  </si>
  <si>
    <t>开展执法检查</t>
  </si>
  <si>
    <r>
      <rPr>
        <sz val="10"/>
        <color indexed="63"/>
        <rFont val="宋体"/>
        <charset val="134"/>
      </rPr>
      <t>&gt;=</t>
    </r>
    <r>
      <rPr>
        <sz val="10"/>
        <color theme="1"/>
        <rFont val="宋体"/>
        <charset val="134"/>
      </rPr>
      <t>4项</t>
    </r>
  </si>
  <si>
    <r>
      <rPr>
        <sz val="10"/>
        <color indexed="63"/>
        <rFont val="宋体"/>
        <charset val="134"/>
      </rPr>
      <t>=</t>
    </r>
    <r>
      <rPr>
        <sz val="10"/>
        <color theme="1"/>
        <rFont val="宋体"/>
        <charset val="134"/>
      </rPr>
      <t>4项</t>
    </r>
  </si>
  <si>
    <t>专题调研</t>
  </si>
  <si>
    <t>省十三届人大四次会议期间代表提出建议答复率</t>
  </si>
  <si>
    <t>群众来信来访受理及时性</t>
  </si>
  <si>
    <t>及时</t>
  </si>
  <si>
    <t>市州、自治县报批法规批准及时性</t>
  </si>
  <si>
    <t>部门效果目标</t>
  </si>
  <si>
    <t>全省民主政治建设促进性</t>
  </si>
  <si>
    <t>促进</t>
  </si>
  <si>
    <t>民生服务保障性</t>
  </si>
  <si>
    <t>保障</t>
  </si>
  <si>
    <t>立法机制完善性</t>
  </si>
  <si>
    <t>完善</t>
  </si>
  <si>
    <t>执法司法工作规范性</t>
  </si>
  <si>
    <t>议案建议办理质量提升性</t>
  </si>
  <si>
    <t>提升</t>
  </si>
  <si>
    <t>法制教育宣传促进性</t>
  </si>
  <si>
    <t>服务对象满意度</t>
  </si>
  <si>
    <t>管理人员满意度</t>
  </si>
  <si>
    <t>≥90%</t>
  </si>
  <si>
    <t>=90%</t>
  </si>
  <si>
    <t>职工满意度</t>
  </si>
  <si>
    <t>能力建设</t>
  </si>
  <si>
    <t>长效管理</t>
  </si>
  <si>
    <t>中期规划建设完备程度</t>
  </si>
  <si>
    <t>完备</t>
  </si>
  <si>
    <t>人力资源建设</t>
  </si>
  <si>
    <t>人员培训机制完备性</t>
  </si>
  <si>
    <t>档案管理</t>
  </si>
  <si>
    <t>档案管理完备性</t>
  </si>
  <si>
    <t>合计</t>
  </si>
  <si>
    <t>2022年度省级部门预算支出项目绩效自评结果汇总表</t>
  </si>
  <si>
    <t>序号</t>
  </si>
  <si>
    <t>项目名称</t>
  </si>
  <si>
    <t>主管部门</t>
  </si>
  <si>
    <t>项目资金（万元）</t>
  </si>
  <si>
    <t>自评得分</t>
  </si>
  <si>
    <t>备注</t>
  </si>
  <si>
    <t>全年预算数（A）</t>
  </si>
  <si>
    <t>全年执行数（B）</t>
  </si>
  <si>
    <t>执行率
（B/A）</t>
  </si>
  <si>
    <t>小计</t>
  </si>
  <si>
    <t>当年财政拨款</t>
  </si>
  <si>
    <t>上年结转资金</t>
  </si>
  <si>
    <t>其他资金</t>
  </si>
  <si>
    <t>办报补贴-人之声报社（部门本级）</t>
  </si>
  <si>
    <t>办刊补贴-人大研究杂志社（部门本级）</t>
  </si>
  <si>
    <t>各委员会及研究室专项经费（部门本级）</t>
  </si>
  <si>
    <t>管护费（部门本级）</t>
  </si>
  <si>
    <t>立法经费（部门本级）</t>
  </si>
  <si>
    <t>全国人大代表集中经费及在北京期间费用（部门本级）</t>
  </si>
  <si>
    <t>全省人代会经费（部门本级）</t>
  </si>
  <si>
    <t>省人大常委会会议费（部门本级）</t>
  </si>
  <si>
    <t>省人大代表活动及培训费（部门本级）</t>
  </si>
  <si>
    <t>网络运维费（部门本级）</t>
  </si>
  <si>
    <t>文印及保密工作经费（部门本级）</t>
  </si>
  <si>
    <t>物业管理费（部门本级）</t>
  </si>
  <si>
    <t>业务费（部门本级）</t>
  </si>
  <si>
    <t>2022年度部门预算项目支出绩效自评表</t>
  </si>
  <si>
    <t>项目名称：</t>
  </si>
  <si>
    <t>主管部门：</t>
  </si>
  <si>
    <t>实施单位：</t>
  </si>
  <si>
    <t>年初预算数
（万元）</t>
  </si>
  <si>
    <t>全年预算数（万元）</t>
  </si>
  <si>
    <t>全年执行数（万元）</t>
  </si>
  <si>
    <t>执行率（%）</t>
  </si>
  <si>
    <t>年度资金总额</t>
  </si>
  <si>
    <t>其中：财政拨款</t>
  </si>
  <si>
    <t>-</t>
  </si>
  <si>
    <t>年度总体目标</t>
  </si>
  <si>
    <t>实际完成情况</t>
  </si>
  <si>
    <t>2022年我单位补植造林面积8亩以上，复整清淤面积5亩以上，聘请防汛人员15人，林场绿化面积等于432.5亩，维护林地设备1套，按计划完成各项任务，确保官山林场绿化养护工作顺利开展。</t>
  </si>
  <si>
    <t>本年度我单位补植造林面积8亩，复整清淤面积5亩，聘请防汛人员12人，林场绿化面积等于432.5亩，维护林地设备1套，按计划完成了各项任务，确保了官山林场绿化养护工作顺利开展。</t>
  </si>
  <si>
    <t>分值（权重）</t>
  </si>
  <si>
    <t>指标得分</t>
  </si>
  <si>
    <t>偏差原因分析及改进措施</t>
  </si>
  <si>
    <t>产出指标</t>
  </si>
  <si>
    <t>数量指标</t>
  </si>
  <si>
    <t>补植造林面积</t>
  </si>
  <si>
    <t>&gt;=8亩</t>
  </si>
  <si>
    <t>=8亩</t>
  </si>
  <si>
    <t>复整清淤面积</t>
  </si>
  <si>
    <t>&gt;=5亩</t>
  </si>
  <si>
    <t>=5亩</t>
  </si>
  <si>
    <t>聘请防汛人员数</t>
  </si>
  <si>
    <t>&gt;=15人</t>
  </si>
  <si>
    <t>=15人</t>
  </si>
  <si>
    <t>维护林地荒山绿化面积</t>
  </si>
  <si>
    <t>=432.50亩</t>
  </si>
  <si>
    <t>维护林地设施设备</t>
  </si>
  <si>
    <t>=1套</t>
  </si>
  <si>
    <t>质量指标</t>
  </si>
  <si>
    <t>复整清淤达标率</t>
  </si>
  <si>
    <t>&gt;=90%</t>
  </si>
  <si>
    <t>绿化面积达标率</t>
  </si>
  <si>
    <t>&gt;=80%</t>
  </si>
  <si>
    <t>=82%</t>
  </si>
  <si>
    <t>苗木成活率</t>
  </si>
  <si>
    <t>=80%</t>
  </si>
  <si>
    <t>时效指标</t>
  </si>
  <si>
    <t>复整清淤及时性</t>
  </si>
  <si>
    <t>林地绿化及时性</t>
  </si>
  <si>
    <t>林地设施维护及时性</t>
  </si>
  <si>
    <t>聘用人员到位及时性</t>
  </si>
  <si>
    <t>成本指标</t>
  </si>
  <si>
    <t>项目成本控制数</t>
  </si>
  <si>
    <t>＜=75.59万元</t>
  </si>
  <si>
    <t>=60万元</t>
  </si>
  <si>
    <t>效益指标</t>
  </si>
  <si>
    <t>社会效益指标</t>
  </si>
  <si>
    <t>绿化养护及时率</t>
  </si>
  <si>
    <t>生态效益指标</t>
  </si>
  <si>
    <t>安宁区南北两山环境绿化</t>
  </si>
  <si>
    <t>空气质量提升</t>
  </si>
  <si>
    <t>可持续影响指标</t>
  </si>
  <si>
    <t>长效管理机制</t>
  </si>
  <si>
    <t>偏离原因：长效管理机制不完善；改进措施：根据历年参考数据，将不断健全长效管理机制。</t>
  </si>
  <si>
    <t>档案管理机制完善性</t>
  </si>
  <si>
    <t>满意度指标</t>
  </si>
  <si>
    <t>服务对象满意</t>
  </si>
  <si>
    <t>总分</t>
  </si>
  <si>
    <t>100</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</si>
  <si>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</si>
  <si>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</si>
  <si>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</si>
  <si>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</si>
  <si>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</si>
  <si>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 xml:space="preserve">甘肃省人民代表大会常务委员会办公厅
</t>
  </si>
  <si>
    <t>2022年度，我单位组织修订地方性法规40件以上，废止地方性法规12件以上，听取审议“一府一委两院”工作报告20项以上，开展执法检查4项以上，开展专题调研4项以上，任免地方国家机关工作人员164人以上，依法批准市州、民族自治县报批的法规25件以上，代表提出建议全部办理答复完毕案件数400件以上，依法审查规范性文数400件以上，为促进全省经济社会发展和民主政治建设作出了积极贡献。</t>
  </si>
  <si>
    <t>2022年度，我单位组织修订地方性法规40件，废止地方性法规12件，听取审议“一府一委两院”工作报告20项，开展执法检查4项，开展专题调研4项，任免地方国家机关工作人员164人，依法批准市州、民族自治县报批的法规27件，代表提出建议全部办理答复完毕案件数575件，依法审查规范性文数537件，为促进全省经济社会发展和民主政治建设作出了积极贡献。</t>
  </si>
  <si>
    <t>组织修订地方性法规</t>
  </si>
  <si>
    <t>&gt;=40件</t>
  </si>
  <si>
    <t>=40件</t>
  </si>
  <si>
    <t>&gt;=12件</t>
  </si>
  <si>
    <t>=12件</t>
  </si>
  <si>
    <t>&gt;=20项</t>
  </si>
  <si>
    <t>=20项</t>
  </si>
  <si>
    <t>&gt;=4项</t>
  </si>
  <si>
    <t>=4项</t>
  </si>
  <si>
    <t>开展专题调研</t>
  </si>
  <si>
    <t>任免地方国家机关工作人员</t>
  </si>
  <si>
    <t>&gt;=164人次</t>
  </si>
  <si>
    <t>=164人次</t>
  </si>
  <si>
    <t>依法批准市州、民族自治县报批的法规</t>
  </si>
  <si>
    <t>&gt;=25件</t>
  </si>
  <si>
    <t>=27件</t>
  </si>
  <si>
    <t>代表提出建议全部办理答复完毕案件数</t>
  </si>
  <si>
    <t>&gt;=400件</t>
  </si>
  <si>
    <t>=575件</t>
  </si>
  <si>
    <t>偏离原因：因年初绩效目标设定不规范，实际完成值有所误差，导致扣分。改进措施：下年度将结合本年度情况合理设置指标和目标值。</t>
  </si>
  <si>
    <t>依法审查规范性文数</t>
  </si>
  <si>
    <t>=537件</t>
  </si>
  <si>
    <t>废止地方性法规合格率</t>
  </si>
  <si>
    <t>规范性文件备案审查合格率</t>
  </si>
  <si>
    <t>&gt;=95%</t>
  </si>
  <si>
    <t>=95%</t>
  </si>
  <si>
    <t>条例法案适用度</t>
  </si>
  <si>
    <t>开展执法检查及专题调研及时性</t>
  </si>
  <si>
    <t>法规文件释义汇编等印刷及时性</t>
  </si>
  <si>
    <t>规范性文件备案审查及时性</t>
  </si>
  <si>
    <t>修订及废止法规条例及时性</t>
  </si>
  <si>
    <t>＜＝558.92万元</t>
  </si>
  <si>
    <t>＝558.92万元</t>
  </si>
  <si>
    <t>社会大众法律知晓度</t>
  </si>
  <si>
    <t>提高</t>
  </si>
  <si>
    <t>条例实施对社会的影响率</t>
  </si>
  <si>
    <t>完善立法机制立法质量提升率</t>
  </si>
  <si>
    <t>部门协作率</t>
  </si>
  <si>
    <t>档案管理机制</t>
  </si>
  <si>
    <t>社会人群满意度</t>
  </si>
  <si>
    <t>2022年度我单位计划购置办公用品100份以上，租用会议场20次以上，会议用车25次以上，我省人大代表参会人数53人以上，服务保障在甘全国人大代表在参加全国人代会前的各项活动开展。</t>
  </si>
  <si>
    <t>2022年度，我单位购置办公用品122份，租用会议场20次，会议用车28次，我省人大代表参会人数53人，服务保障在甘全国人大代表在参加全国人代会前的各项活动开展。</t>
  </si>
  <si>
    <t>办公用品购置数量</t>
  </si>
  <si>
    <t>&gt;=100份</t>
  </si>
  <si>
    <t>=122份</t>
  </si>
  <si>
    <t>会议场租用次数</t>
  </si>
  <si>
    <t>&gt;=20次</t>
  </si>
  <si>
    <t>=20次</t>
  </si>
  <si>
    <t>会议用车次数</t>
  </si>
  <si>
    <t>&gt;=25次</t>
  </si>
  <si>
    <t>=28次</t>
  </si>
  <si>
    <t>我省人大代表参会人数</t>
  </si>
  <si>
    <t>&gt;=53人</t>
  </si>
  <si>
    <t>=53人</t>
  </si>
  <si>
    <t>办公用品匹配到位率</t>
  </si>
  <si>
    <t>服务保障工作到位率</t>
  </si>
  <si>
    <t>租赁场地的达标率</t>
  </si>
  <si>
    <t>办公用品到位及时性</t>
  </si>
  <si>
    <t>服务保障工作及时性</t>
  </si>
  <si>
    <t>会议场地租赁及时性</t>
  </si>
  <si>
    <t>成本控制率</t>
  </si>
  <si>
    <t>保障人代会的正常开展</t>
  </si>
  <si>
    <t>政治任务实现率</t>
  </si>
  <si>
    <t>部门协助率</t>
  </si>
  <si>
    <t>=92%</t>
  </si>
  <si>
    <t>代表对服务保障满意率</t>
  </si>
  <si>
    <t>&gt;=100%</t>
  </si>
  <si>
    <t>偏离原因：年初绩效目标目标值设置不规范，实际完成值有所误差，并且问卷调查中样本容量低，个别满意度问卷评分较低，进而影响了总体满意度得分。改进措施：根据问卷调查对我们的工作进行调整，不断完善，加大问卷调查容量，真正了解受益群众对该项目实施满意度的情况。</t>
  </si>
  <si>
    <t>2022年度，我单位计划人代会参会人员1000人以上，购买参会代表办公用品、资料500套以上、会议车辆租赁90辆以上，会议期间配发文件数量达到了10000份以上，会议共召开5天以上，使用大小会场100场，保障我省人代会的顺利开展。</t>
  </si>
  <si>
    <t>2022年度，人代会参会人员1000人，购买参会代表办公用品、资料709套，会议车辆租赁辆数97辆，会议期间配发文件数量达到了10000份，人代会新闻宣传1000条，会议共召开了5天，使用大小会场136场，圆满完成了各项工作任务。</t>
  </si>
  <si>
    <t>参加省人代会代表及工作人员</t>
  </si>
  <si>
    <t>&gt;=1000人</t>
  </si>
  <si>
    <t>=1000人</t>
  </si>
  <si>
    <t>使用大小会场</t>
  </si>
  <si>
    <t>&gt;=100场次</t>
  </si>
  <si>
    <t>=136场次</t>
  </si>
  <si>
    <t>购买参会代表办公用品、资料</t>
  </si>
  <si>
    <t>&gt;=500套</t>
  </si>
  <si>
    <t>=709套</t>
  </si>
  <si>
    <t>会议期间配发文件数量</t>
  </si>
  <si>
    <t>&gt;=10000份</t>
  </si>
  <si>
    <t>=10000份</t>
  </si>
  <si>
    <t>人代会新闻宣传</t>
  </si>
  <si>
    <t>&gt;=1000条</t>
  </si>
  <si>
    <t>=1000条</t>
  </si>
  <si>
    <t>人代会租赁车辆数量</t>
  </si>
  <si>
    <t>&gt;=90辆</t>
  </si>
  <si>
    <t>=97辆</t>
  </si>
  <si>
    <t>省人民代表大会召开时间</t>
  </si>
  <si>
    <t>&gt;=5天</t>
  </si>
  <si>
    <t>=5天</t>
  </si>
  <si>
    <t>参会人员到位率</t>
  </si>
  <si>
    <t>购置文具的验收合格率</t>
  </si>
  <si>
    <t>会议期间后勤服务保障效率</t>
  </si>
  <si>
    <t>办公用品购置及配发及时性</t>
  </si>
  <si>
    <t>参会人员到位及时性</t>
  </si>
  <si>
    <t>服务保障及时性</t>
  </si>
  <si>
    <t>会议场所租赁及时性</t>
  </si>
  <si>
    <t>会议所需车辆租赁及时性</t>
  </si>
  <si>
    <t>人代会新闻宣传及时性</t>
  </si>
  <si>
    <t>保障我省人代会的顺利开展</t>
  </si>
  <si>
    <t>各新闻媒体对大会的要闻报道</t>
  </si>
  <si>
    <t>会议期间新闻宣传、交通运输、卫生医疗、安全保卫、信访等部门配合程度</t>
  </si>
  <si>
    <t>配合</t>
  </si>
  <si>
    <t>省人大代表满意度</t>
  </si>
  <si>
    <t>2022年度，我单位计划召开会议60场次以上，会议召开28天以上，购置办公用品1600份，全年参会人员累计1400余人，会议召开过程中，做好相应的服务保障工作，同时认真起草印发会议通知、主持讲话及各类会议文件，做好会议记录、会议纪要、印发会议简报。</t>
  </si>
  <si>
    <t>2022年度，我单位计划召开会议64场次，会议召开28天，购置办公用品1600份，全年参会人员累计1400余人，会议召开过程中，做好相应的服务保障工作，同时认真起草印发会议通知、主持讲话及各类会议文件，做好会议记录、会议纪要、印发会议简报。</t>
  </si>
  <si>
    <t>&gt;=1600份</t>
  </si>
  <si>
    <t>=1600份</t>
  </si>
  <si>
    <t>会议召开场次</t>
  </si>
  <si>
    <t>&gt;=60次</t>
  </si>
  <si>
    <t>=64次</t>
  </si>
  <si>
    <t>全年参会人员累计</t>
  </si>
  <si>
    <t>&gt;=1400人</t>
  </si>
  <si>
    <t>=1400人</t>
  </si>
  <si>
    <t>=300条</t>
  </si>
  <si>
    <t>省人大常委会召开时间</t>
  </si>
  <si>
    <t>&gt;=28天</t>
  </si>
  <si>
    <t>=28天</t>
  </si>
  <si>
    <t>&gt;=98%</t>
  </si>
  <si>
    <t>购置办公用品验收合格率</t>
  </si>
  <si>
    <t>会议场地租赁达标率</t>
  </si>
  <si>
    <t>会议期间文件配发准确率</t>
  </si>
  <si>
    <t>办公用品购置及发放及时性</t>
  </si>
  <si>
    <t>会议筹备及时性</t>
  </si>
  <si>
    <t>保障我省人代会顺利召开</t>
  </si>
  <si>
    <t>法治宣传教育覆盖率</t>
  </si>
  <si>
    <t>相关部门配合程度</t>
  </si>
  <si>
    <t>参会委员满意度</t>
  </si>
  <si>
    <t>2022年度，我单位计划举办培训2次，人大代表视察调研2次以上，资料订阅503余份，各级组织开展培训及活动，把代表履职和参与扶贫很好地结合起来，按照统筹兼顾、就地就近、自愿 参与、量力而行、积极作为的原则，动员各级人大代表发挥自身优势，带头建言献策，带头促进了社会和谐。</t>
  </si>
  <si>
    <t>2022年度，我单位举办培训2次，人大代表视察调研2次，资料订阅503余份，各级组织开展培训及活动，把代表履职和参与扶贫很好地结合起来，按照统筹兼顾、就地就近、自愿参与、量力而行、积极作为的原则，动员各级人大代表发挥自身优势，带头建言献策，带头促进了社会和谐。</t>
  </si>
  <si>
    <t>培训场次</t>
  </si>
  <si>
    <t>&gt;=2次</t>
  </si>
  <si>
    <t>=2次</t>
  </si>
  <si>
    <t>人大代表视察调研次数</t>
  </si>
  <si>
    <t>资料订阅份数</t>
  </si>
  <si>
    <t>&gt;=500份</t>
  </si>
  <si>
    <t>=503份</t>
  </si>
  <si>
    <t>参加活动人大代表到位率</t>
  </si>
  <si>
    <t>代表履职活动完成率</t>
  </si>
  <si>
    <t>开展培训及活动主题符合率</t>
  </si>
  <si>
    <t>培训人员到位率</t>
  </si>
  <si>
    <t>人大代表视察调研工作完成率</t>
  </si>
  <si>
    <t>调研活动组织安排及时性</t>
  </si>
  <si>
    <t>培训及活动开展及时性</t>
  </si>
  <si>
    <t>资料订阅及时性</t>
  </si>
  <si>
    <t>促进我省社会关系和谐</t>
  </si>
  <si>
    <t>各部门之间配合度</t>
  </si>
  <si>
    <t>省人大代表对培训、活动的满意度</t>
  </si>
  <si>
    <t>1、对机关信息化项目进行规划、建设及运行、维护； 2、为机关决策咨询提供专题信息服务； 3、负责机关计算机设备及网络、信息系统、机房的运行维护和使用管理；4、做好机关会议、会场的信息技术保障；负责机关工作人员信息化知识、技能培训。2022年计划运行维护网络、信息平台数8个以上，开发升级软件数量1个以上；以提高机关工作人员工作效率。</t>
  </si>
  <si>
    <t>2022年度，我单位维护网络、信息平台8个，开发升级软件数量1个，保障了各项工作的开展，提高了机关工作人员的办公效率。</t>
  </si>
  <si>
    <t>开发升级软件数量</t>
  </si>
  <si>
    <t>&gt;=1个</t>
  </si>
  <si>
    <t>=1个</t>
  </si>
  <si>
    <t>运行维护网络、信息平台数</t>
  </si>
  <si>
    <t>&gt;=8个</t>
  </si>
  <si>
    <t>=8个</t>
  </si>
  <si>
    <t>软件开发升级验收合格率</t>
  </si>
  <si>
    <t>网络、信息平台运行稳定率</t>
  </si>
  <si>
    <t>财务监控及时性</t>
  </si>
  <si>
    <t>软件开发升级及时性</t>
  </si>
  <si>
    <t>网络、信息平台维护及时性</t>
  </si>
  <si>
    <t>提高机关工作人员工作效率</t>
  </si>
  <si>
    <t>偏离原因长效管理机制不完善；改进措施：根据历年参考数据，将不断健全长效管理机制。</t>
  </si>
  <si>
    <t>信息共享机制</t>
  </si>
  <si>
    <t>系统、网络使用人员满意度（%）</t>
  </si>
  <si>
    <t>保密经费保障机关日常保密工作不出问题，按保密工作需求配备保密设备及耗材等，及时对保密设备维护和检修，做好机关保密宣传教育工作的顺利开展。文印费可以顺利保障省人代会及常委会上各类文件的排版印刷以及机关日常工作文件的排版印刷。</t>
  </si>
  <si>
    <t>2022年度，我单位按年初计划，定期组织召开保密培训工作，本年度开展保密培训工作1次，保密设备及时配备到位，按保密工作需求配备保密设备及耗材等，及时对保密设备维护和检修，及时开展机关保密宣传教育，印刷材料次数达到10万册。文印费可以顺利保障省人代会及常委会上各类文件的排版印刷以及机关日常工作文件的排版印刷。</t>
  </si>
  <si>
    <t>保密培训场次</t>
  </si>
  <si>
    <t>&gt;=1次</t>
  </si>
  <si>
    <t>=1次</t>
  </si>
  <si>
    <t>购置维护保密设备及软件</t>
  </si>
  <si>
    <t>印刷材料册数</t>
  </si>
  <si>
    <t>&gt;=10万册</t>
  </si>
  <si>
    <t>=10万册</t>
  </si>
  <si>
    <t>支付文印费次数</t>
  </si>
  <si>
    <t>=4次</t>
  </si>
  <si>
    <t>保密培训主题符合度</t>
  </si>
  <si>
    <t>购置保密配置设备质量合格率</t>
  </si>
  <si>
    <t>印刷合格率</t>
  </si>
  <si>
    <t>保密设备维修及时性</t>
  </si>
  <si>
    <t>配备保密耗材及时性</t>
  </si>
  <si>
    <t>印刷材料及时性</t>
  </si>
  <si>
    <t>日常工作保障度</t>
  </si>
  <si>
    <t>长效机制管理</t>
  </si>
  <si>
    <t>信息共享化</t>
  </si>
  <si>
    <t>文件材料使用者满意度</t>
  </si>
  <si>
    <t>=70%</t>
  </si>
  <si>
    <t>偏离原因：问卷调查中样本容量低，个别满意度问卷评分较低，进而影响了总体满意度得分。改进措施：根据问卷调查对我们的工作进行调整，不断完善，加大问卷调查容量，真正了解受益群众对该项目实施满意度的情况。</t>
  </si>
  <si>
    <t>保证建筑物及其设施的安全使用，保证各种设施设备的正常运行，延长建筑物及其设施的使用寿命。对设备设施进行检查和验收，以及日常维修养护。</t>
  </si>
  <si>
    <t>2022年度，完成办公场所日常维修养护，全面做好机关基础设施设备的日常维护保养，维护了绿化面积，劳务派遣人数达40人，保证单位正常运转。</t>
  </si>
  <si>
    <t>劳务派遣人员数</t>
  </si>
  <si>
    <t>&gt;=40人</t>
  </si>
  <si>
    <t>=40人</t>
  </si>
  <si>
    <t>维护保洁面积</t>
  </si>
  <si>
    <t>=35352平方</t>
  </si>
  <si>
    <t>=35352平方米</t>
  </si>
  <si>
    <t>维护绿化面积</t>
  </si>
  <si>
    <t>=27168平方米</t>
  </si>
  <si>
    <t>锅炉运行安全率</t>
  </si>
  <si>
    <t>绿化植被养护覆盖率</t>
  </si>
  <si>
    <t>办公环境维护及时性</t>
  </si>
  <si>
    <t>劳务人员到位及时性</t>
  </si>
  <si>
    <t>人大常委会工作运行保障</t>
  </si>
  <si>
    <t>配套设备到位率</t>
  </si>
  <si>
    <t>工作人员满意度</t>
  </si>
  <si>
    <t>该项经费用于，一是供给关系不在省人大机关的常委会专职委员、领导秘书及司机约50人的日常办公、水电、取暖、邮电、省内公务出行等支出。二是省人大常委会机关办公取暖、车辆运行等公务支出。三是省人大常委会机关会议系统、安防系统、中央空调、网络系统的更新、升级及维护支出。</t>
  </si>
  <si>
    <t>2022年省人大常委会机关按计划保障日常供暖，维护养护机关公务用车、单位各类系统，同时也对电梯、锅炉进行了维修维护，为常委会机关日常工作的开展提供了有效保障。</t>
  </si>
  <si>
    <t>办公场所供热面积</t>
  </si>
  <si>
    <t>&gt;=35352平方米</t>
  </si>
  <si>
    <t>公务车辆数</t>
  </si>
  <si>
    <t>=34辆</t>
  </si>
  <si>
    <t>维护单位各类系统数</t>
  </si>
  <si>
    <t>=4套</t>
  </si>
  <si>
    <t>维护电梯数</t>
  </si>
  <si>
    <t>=9部</t>
  </si>
  <si>
    <t>维护锅炉</t>
  </si>
  <si>
    <t>办公场所供暖覆盖率</t>
  </si>
  <si>
    <t>公务车保养率</t>
  </si>
  <si>
    <t>运维系统正常运行率</t>
  </si>
  <si>
    <t>保障工作稳定及时性</t>
  </si>
  <si>
    <t>系统维护及时性</t>
  </si>
  <si>
    <t>邮费支付及时性</t>
  </si>
  <si>
    <t>保障单位各项工作的正常开展</t>
  </si>
  <si>
    <t>信息公开机制</t>
  </si>
  <si>
    <t>单位工作人员满意度</t>
  </si>
  <si>
    <t>办报补贴（部门本级）</t>
  </si>
  <si>
    <t>全年我社计划编发《人民之声》85期以上，约276万字，报纸邮发次数1000条以上，刊登发报投稿数约600篇，组织集中采访次数2次以上，照常委会党组和机关党组的要求，宣传报道中始终坚持正确的政治方向，不断强化创新意识、服务意识、策划意识、责任意识，努力对全省各级人大的重点工作、焦点工作、亮点工作进行准确、及时、充分的报道，努力对全省各级人大代表的履职风采进行充分展示。</t>
  </si>
  <si>
    <t>2022年度，我社报纸编纂印刷期数90期，报纸邮发次数达到了40次，刊登发表社会投稿篇数达到了600篇，集中采访次数达到了2次，按照常委会党组和机关党组的要求，宣传报道中始终坚持正确的政治方向，不断强化创新意识、服务意识、策划意识、责任意识，努力对全省各级人大的重点工作、焦点工作、亮点工作进行准确、及时、充分的报道，努力对全省各级人大代表的履职风采进行充分展示，较好地完成了年度各项工作任务。</t>
  </si>
  <si>
    <t>《人民之声》报纸编辑印刷期数</t>
  </si>
  <si>
    <t>&gt;=85期</t>
  </si>
  <si>
    <t>=90期</t>
  </si>
  <si>
    <t>《人民之声》报纸邮发次数</t>
  </si>
  <si>
    <t>=40次</t>
  </si>
  <si>
    <t>刊登发表社会投稿编数</t>
  </si>
  <si>
    <t>&gt;=600篇</t>
  </si>
  <si>
    <t>=600篇</t>
  </si>
  <si>
    <t>组织集中采访次数</t>
  </si>
  <si>
    <t>报纸印刷审核通过率</t>
  </si>
  <si>
    <t>集中采访任务完成率</t>
  </si>
  <si>
    <t>社会稿件征用率</t>
  </si>
  <si>
    <t>&gt;=50%</t>
  </si>
  <si>
    <t>=50%</t>
  </si>
  <si>
    <t>《人民之声》报纸邮发及时性</t>
  </si>
  <si>
    <t>《人民之声》印刷编纂及时性</t>
  </si>
  <si>
    <t>集中采访工作开展及时性</t>
  </si>
  <si>
    <t>社会集中投稿征稿及时性</t>
  </si>
  <si>
    <t>＜＝59万元</t>
  </si>
  <si>
    <t>=59万元</t>
  </si>
  <si>
    <t>社会文化宣传提升性</t>
  </si>
  <si>
    <t>宣传人民代表大会制度提升性</t>
  </si>
  <si>
    <t>政策政治宣传提升性</t>
  </si>
  <si>
    <t>读者满意度</t>
  </si>
  <si>
    <t>办刊补贴（部门本级）</t>
  </si>
  <si>
    <t>10</t>
  </si>
  <si>
    <t>《人大研究》杂志是经国家新闻出版署批准公开发行的正式期刊，甘肃省一级期刊，全国唯一的人民代表大会制度学术期刊。本刊坚持与时俱进，不断完善办刊思路，深化对社会主义民主法制建设的理论和人大实际工作的研究，在保持人大理论期刊特色的基础上，力求更加贴近实践、贴近读者。2022年财政预拨付《人大研究》杂志社办刊补贴为27万元，为保证杂志的正常运转，其中：印刷费13万元，邮电费1万元，劳务费（是杂志作者稿费）8万元，补各项费用缺口5万元。这此不足以维持杂志的运转，恳请财政明年能增加办刊补贴经费，至少维持以前年度的经费数。</t>
  </si>
  <si>
    <t>2022年度，我社按照年初计划共出版杂志12期，发表文章达到200篇，支付了邮寄资料的费用次数12次，完成了年初设定的各项目标，坚持与时俱进，不断完善办刊思路，深化对社会主义民主法制建设的理论和人大实际工作的研究，反映政治文明建设的理论成果，在保持人大理论期刊特色的基础上，力求更加贴近实践、贴近读者。</t>
  </si>
  <si>
    <t>出版杂志</t>
  </si>
  <si>
    <t>&gt;=12期</t>
  </si>
  <si>
    <t>=12期</t>
  </si>
  <si>
    <t>6.25</t>
  </si>
  <si>
    <t>发表文章数</t>
  </si>
  <si>
    <t>&gt;=200篇</t>
  </si>
  <si>
    <t xml:space="preserve"> =200篇</t>
  </si>
  <si>
    <t>支付邮寄资料费用次数</t>
  </si>
  <si>
    <t>=12次</t>
  </si>
  <si>
    <t>发表文章质量优秀率</t>
  </si>
  <si>
    <t>杂志出版合格率</t>
  </si>
  <si>
    <t>邮费拨付及时性</t>
  </si>
  <si>
    <t>杂志出版及时性</t>
  </si>
  <si>
    <t>95%</t>
  </si>
  <si>
    <t>社会文化传播提升性</t>
  </si>
  <si>
    <t>7.5</t>
  </si>
  <si>
    <t>政治文明宣传提升性</t>
  </si>
  <si>
    <t>信息共享率</t>
  </si>
  <si>
    <t>作者群读者群满意度</t>
  </si>
  <si>
    <t>2022年度，我单位计划宣传报道，组织刊播新闻报道2000条以上，接访次数达1000次以上，资金及时到位，以保证当年工作任务的顺利完成。</t>
  </si>
  <si>
    <t>2022年度，我单位宣传报道，组织刊播新闻报道3500条，接访次数达1059次，资金及时到位，保证了当年工作任务的顺利完成，完成了年初设定的目标，为促进全省经济社会发展和民主政治建设作出了积极贡献。</t>
  </si>
  <si>
    <t>宣传报道，组织刊播新闻报道</t>
  </si>
  <si>
    <t>&gt;=2000条</t>
  </si>
  <si>
    <t>=3500条</t>
  </si>
  <si>
    <t>接访次数</t>
  </si>
  <si>
    <t>&gt;=1000次</t>
  </si>
  <si>
    <t>=1059次</t>
  </si>
  <si>
    <t>接访任务完成率</t>
  </si>
  <si>
    <t>=98%</t>
  </si>
  <si>
    <t>宣传培训主题符合度</t>
  </si>
  <si>
    <t>新闻宣传及时性</t>
  </si>
  <si>
    <t>信访人员接待及时性</t>
  </si>
  <si>
    <t>＜＝250万元</t>
  </si>
  <si>
    <t>=150万元</t>
  </si>
  <si>
    <t>保障立法调研任务顺利完成</t>
  </si>
  <si>
    <t>各部门协作率</t>
  </si>
  <si>
    <t>基层社会人员满意度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</si>
</sst>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8">
    <font>
      <sz val="11"/>
      <color theme="1"/>
      <name val="宋体"/>
      <charset val="134"/>
      <scheme val="minor"/>
    </font>
    <font>
      <sz val="20"/>
      <color theme="1"/>
      <name val="宋体"/>
      <charset val="134"/>
      <scheme val="minor"/>
    </font>
    <font>
      <b/>
      <sz val="20"/>
      <color theme="1"/>
      <name val="宋体"/>
      <charset val="134"/>
    </font>
    <font>
      <sz val="10"/>
      <color theme="1"/>
      <name val="宋体"/>
      <charset val="134"/>
    </font>
    <font>
      <b/>
      <sz val="10"/>
      <color theme="1"/>
      <name val="宋体"/>
      <charset val="134"/>
    </font>
    <font>
      <b/>
      <sz val="10"/>
      <color indexed="63"/>
      <name val="宋体"/>
      <charset val="134"/>
    </font>
    <font>
      <sz val="10"/>
      <color indexed="63"/>
      <name val="宋体"/>
      <charset val="134"/>
    </font>
    <font>
      <sz val="10"/>
      <color rgb="FF333333"/>
      <name val="宋体"/>
      <charset val="134"/>
    </font>
    <font>
      <b/>
      <sz val="9"/>
      <color rgb="FF000000"/>
      <name val="宋体"/>
      <charset val="134"/>
      <scheme val="minor"/>
    </font>
    <font>
      <sz val="9"/>
      <color theme="1"/>
      <name val="宋体"/>
      <charset val="134"/>
      <scheme val="minor"/>
    </font>
    <font>
      <sz val="9"/>
      <color rgb="FF000000"/>
      <name val="宋体"/>
      <charset val="134"/>
      <scheme val="minor"/>
    </font>
    <font>
      <b/>
      <sz val="20"/>
      <color theme="1"/>
      <name val="宋体"/>
      <charset val="134"/>
      <scheme val="minor"/>
    </font>
    <font>
      <sz val="10"/>
      <color theme="1"/>
      <name val="宋体"/>
      <charset val="134"/>
      <scheme val="minor"/>
    </font>
    <font>
      <b/>
      <sz val="10"/>
      <color theme="1"/>
      <name val="宋体"/>
      <charset val="134"/>
      <scheme val="minor"/>
    </font>
    <font>
      <sz val="11"/>
      <color theme="1"/>
      <name val="宋体"/>
      <charset val="134"/>
    </font>
    <font>
      <sz val="11"/>
      <color indexed="63"/>
      <name val="宋体"/>
      <charset val="134"/>
    </font>
    <font>
      <b/>
      <sz val="11"/>
      <color rgb="FF000000"/>
      <name val="宋体"/>
      <charset val="134"/>
    </font>
    <font>
      <b/>
      <sz val="11"/>
      <color indexed="63"/>
      <name val="宋体"/>
      <charset val="134"/>
    </font>
    <font>
      <sz val="11"/>
      <color rgb="FF000000"/>
      <name val="宋体"/>
      <charset val="134"/>
    </font>
    <font>
      <b/>
      <sz val="10"/>
      <color rgb="FF000000"/>
      <name val="宋体"/>
      <charset val="134"/>
      <scheme val="minor"/>
    </font>
    <font>
      <sz val="10"/>
      <color rgb="FF000000"/>
      <name val="宋体"/>
      <charset val="134"/>
      <scheme val="minor"/>
    </font>
    <font>
      <sz val="10"/>
      <name val="宋体"/>
      <charset val="134"/>
    </font>
    <font>
      <sz val="11"/>
      <color theme="1"/>
      <name val="黑体"/>
      <charset val="134"/>
    </font>
    <font>
      <sz val="10"/>
      <name val="宋体"/>
      <charset val="134"/>
      <scheme val="minor"/>
    </font>
    <font>
      <b/>
      <sz val="20"/>
      <color indexed="8"/>
      <name val="宋体"/>
      <charset val="134"/>
    </font>
    <font>
      <b/>
      <sz val="10"/>
      <color indexed="8"/>
      <name val="宋体"/>
      <charset val="134"/>
    </font>
    <font>
      <sz val="10"/>
      <color indexed="8"/>
      <name val="宋体"/>
      <charset val="134"/>
    </font>
    <font>
      <b/>
      <sz val="10"/>
      <name val="宋体"/>
      <charset val="134"/>
    </font>
    <font>
      <b/>
      <sz val="10"/>
      <color rgb="FF000000"/>
      <name val="宋体"/>
      <charset val="134"/>
    </font>
    <font>
      <sz val="10"/>
      <color rgb="FF000000"/>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font>
    <font>
      <sz val="28"/>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b/>
      <sz val="28"/>
      <color theme="1"/>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6" borderId="0" applyNumberFormat="0" applyBorder="0" applyAlignment="0" applyProtection="0">
      <alignment vertical="center"/>
    </xf>
    <xf numFmtId="0" fontId="38" fillId="7" borderId="0" applyNumberFormat="0" applyBorder="0" applyAlignment="0" applyProtection="0">
      <alignment vertical="center"/>
    </xf>
    <xf numFmtId="43" fontId="0" fillId="0" borderId="0" applyFont="0" applyFill="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9" borderId="18" applyNumberFormat="0" applyFont="0" applyAlignment="0" applyProtection="0">
      <alignment vertical="center"/>
    </xf>
    <xf numFmtId="0" fontId="39" fillId="1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9" applyNumberFormat="0" applyFill="0" applyAlignment="0" applyProtection="0">
      <alignment vertical="center"/>
    </xf>
    <xf numFmtId="0" fontId="47" fillId="0" borderId="19" applyNumberFormat="0" applyFill="0" applyAlignment="0" applyProtection="0">
      <alignment vertical="center"/>
    </xf>
    <xf numFmtId="0" fontId="39" fillId="11" borderId="0" applyNumberFormat="0" applyBorder="0" applyAlignment="0" applyProtection="0">
      <alignment vertical="center"/>
    </xf>
    <xf numFmtId="0" fontId="42" fillId="0" borderId="20" applyNumberFormat="0" applyFill="0" applyAlignment="0" applyProtection="0">
      <alignment vertical="center"/>
    </xf>
    <xf numFmtId="0" fontId="39" fillId="12" borderId="0" applyNumberFormat="0" applyBorder="0" applyAlignment="0" applyProtection="0">
      <alignment vertical="center"/>
    </xf>
    <xf numFmtId="0" fontId="48" fillId="13" borderId="21" applyNumberFormat="0" applyAlignment="0" applyProtection="0">
      <alignment vertical="center"/>
    </xf>
    <xf numFmtId="0" fontId="49" fillId="13" borderId="17" applyNumberFormat="0" applyAlignment="0" applyProtection="0">
      <alignment vertical="center"/>
    </xf>
    <xf numFmtId="0" fontId="50" fillId="14" borderId="22" applyNumberFormat="0" applyAlignment="0" applyProtection="0">
      <alignment vertical="center"/>
    </xf>
    <xf numFmtId="0" fontId="36" fillId="15" borderId="0" applyNumberFormat="0" applyBorder="0" applyAlignment="0" applyProtection="0">
      <alignment vertical="center"/>
    </xf>
    <xf numFmtId="0" fontId="39" fillId="16" borderId="0" applyNumberFormat="0" applyBorder="0" applyAlignment="0" applyProtection="0">
      <alignment vertical="center"/>
    </xf>
    <xf numFmtId="0" fontId="51" fillId="0" borderId="23" applyNumberFormat="0" applyFill="0" applyAlignment="0" applyProtection="0">
      <alignment vertical="center"/>
    </xf>
    <xf numFmtId="0" fontId="52" fillId="0" borderId="24" applyNumberFormat="0" applyFill="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36" fillId="19" borderId="0" applyNumberFormat="0" applyBorder="0" applyAlignment="0" applyProtection="0">
      <alignment vertical="center"/>
    </xf>
    <xf numFmtId="0" fontId="39"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36"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6" fillId="33" borderId="0" applyNumberFormat="0" applyBorder="0" applyAlignment="0" applyProtection="0">
      <alignment vertical="center"/>
    </xf>
    <xf numFmtId="0" fontId="39" fillId="34" borderId="0" applyNumberFormat="0" applyBorder="0" applyAlignment="0" applyProtection="0">
      <alignment vertical="center"/>
    </xf>
    <xf numFmtId="0" fontId="55" fillId="0" borderId="0" applyNumberFormat="0" applyFont="0" applyFill="0" applyBorder="0" applyAlignment="0" applyProtection="0"/>
  </cellStyleXfs>
  <cellXfs count="264">
    <xf numFmtId="0" fontId="0" fillId="0" borderId="0" xfId="0">
      <alignment vertical="center"/>
    </xf>
    <xf numFmtId="0" fontId="1" fillId="0" borderId="0" xfId="0" applyFont="1">
      <alignment vertical="center"/>
    </xf>
    <xf numFmtId="0" fontId="0" fillId="0" borderId="0" xfId="0" applyAlignment="1">
      <alignment vertical="center"/>
    </xf>
    <xf numFmtId="0" fontId="0" fillId="0" borderId="0" xfId="0" applyAlignment="1">
      <alignment horizontal="left" vertical="center"/>
    </xf>
    <xf numFmtId="49" fontId="0" fillId="0" borderId="0" xfId="0" applyNumberFormat="1">
      <alignment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49" fontId="4"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49" fontId="9" fillId="0" borderId="1" xfId="0" applyNumberFormat="1" applyFont="1" applyBorder="1" applyAlignment="1">
      <alignment horizontal="left" vertical="center"/>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0" fillId="0" borderId="0" xfId="0" applyBorder="1">
      <alignment vertical="center"/>
    </xf>
    <xf numFmtId="0" fontId="4" fillId="0" borderId="1" xfId="0" applyFont="1" applyFill="1" applyBorder="1" applyAlignment="1">
      <alignment horizontal="center" vertical="center" wrapText="1"/>
    </xf>
    <xf numFmtId="176" fontId="6" fillId="2" borderId="5"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0" fontId="12" fillId="0" borderId="1" xfId="0" applyNumberFormat="1" applyFont="1" applyBorder="1" applyAlignment="1">
      <alignment horizontal="center" vertical="center"/>
    </xf>
    <xf numFmtId="0" fontId="12"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0" xfId="0" applyFont="1">
      <alignment vertical="center"/>
    </xf>
    <xf numFmtId="0" fontId="14" fillId="0" borderId="0" xfId="0" applyFont="1" applyAlignment="1">
      <alignment vertical="center"/>
    </xf>
    <xf numFmtId="49" fontId="14" fillId="0" borderId="0" xfId="0" applyNumberFormat="1" applyFont="1">
      <alignment vertical="center"/>
    </xf>
    <xf numFmtId="176" fontId="14" fillId="0" borderId="0" xfId="0" applyNumberFormat="1" applyFont="1">
      <alignment vertical="center"/>
    </xf>
    <xf numFmtId="176" fontId="2" fillId="0" borderId="0" xfId="0" applyNumberFormat="1" applyFont="1" applyAlignment="1">
      <alignment horizontal="center"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6" fontId="3" fillId="0" borderId="1" xfId="0" applyNumberFormat="1" applyFont="1" applyBorder="1" applyAlignment="1">
      <alignment horizontal="left"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176" fontId="16" fillId="0" borderId="1" xfId="0" applyNumberFormat="1" applyFont="1" applyFill="1" applyBorder="1" applyAlignment="1">
      <alignment horizontal="center" vertical="center" wrapText="1"/>
    </xf>
    <xf numFmtId="49" fontId="16" fillId="0" borderId="1" xfId="0" applyNumberFormat="1" applyFont="1" applyBorder="1" applyAlignment="1">
      <alignment vertical="center" wrapText="1"/>
    </xf>
    <xf numFmtId="176" fontId="16" fillId="0" borderId="1" xfId="0" applyNumberFormat="1" applyFont="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49" fontId="14" fillId="0" borderId="1" xfId="0" applyNumberFormat="1" applyFont="1" applyBorder="1" applyAlignment="1">
      <alignment horizontal="left" vertical="center"/>
    </xf>
    <xf numFmtId="176" fontId="14" fillId="0" borderId="1" xfId="0" applyNumberFormat="1" applyFont="1" applyBorder="1" applyAlignment="1">
      <alignment horizontal="left" vertical="center"/>
    </xf>
    <xf numFmtId="0" fontId="14" fillId="0" borderId="0" xfId="0" applyFont="1" applyAlignment="1">
      <alignment horizontal="left" vertical="center" wrapText="1"/>
    </xf>
    <xf numFmtId="49" fontId="14" fillId="0" borderId="0" xfId="0" applyNumberFormat="1" applyFont="1" applyAlignment="1">
      <alignment horizontal="left" vertical="center" wrapText="1"/>
    </xf>
    <xf numFmtId="176" fontId="14" fillId="0" borderId="0" xfId="0" applyNumberFormat="1" applyFont="1" applyAlignment="1">
      <alignment horizontal="left" vertical="center" wrapText="1"/>
    </xf>
    <xf numFmtId="0" fontId="3" fillId="0" borderId="0" xfId="0" applyFont="1">
      <alignment vertical="center"/>
    </xf>
    <xf numFmtId="0" fontId="3" fillId="0" borderId="0" xfId="0" applyFont="1" applyAlignment="1">
      <alignment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3" fillId="0" borderId="0" xfId="0" applyFont="1" applyBorder="1">
      <alignmen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76" fontId="17" fillId="2" borderId="1" xfId="0" applyNumberFormat="1" applyFont="1" applyFill="1" applyBorder="1" applyAlignment="1">
      <alignment vertical="center" wrapText="1"/>
    </xf>
    <xf numFmtId="0" fontId="17" fillId="2" borderId="1" xfId="0" applyFont="1" applyFill="1" applyBorder="1" applyAlignment="1">
      <alignment vertical="center" wrapText="1"/>
    </xf>
    <xf numFmtId="0" fontId="18" fillId="0" borderId="1" xfId="0" applyFont="1" applyBorder="1" applyAlignment="1">
      <alignment horizontal="center" vertical="center" wrapText="1"/>
    </xf>
    <xf numFmtId="49" fontId="11" fillId="0" borderId="0" xfId="0" applyNumberFormat="1" applyFont="1" applyAlignment="1">
      <alignment horizontal="center"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1" xfId="0" applyNumberFormat="1" applyFont="1" applyBorder="1" applyAlignment="1">
      <alignment horizontal="center" vertical="center"/>
    </xf>
    <xf numFmtId="49" fontId="12" fillId="0" borderId="1" xfId="0" applyNumberFormat="1" applyFont="1" applyBorder="1" applyAlignment="1">
      <alignment horizontal="left" vertical="center" wrapText="1"/>
    </xf>
    <xf numFmtId="49" fontId="13" fillId="0" borderId="1" xfId="0" applyNumberFormat="1" applyFont="1" applyFill="1" applyBorder="1" applyAlignment="1">
      <alignment horizontal="center" vertical="center" wrapText="1"/>
    </xf>
    <xf numFmtId="176" fontId="0" fillId="0" borderId="0" xfId="0" applyNumberFormat="1">
      <alignment vertical="center"/>
    </xf>
    <xf numFmtId="176" fontId="11" fillId="0" borderId="0" xfId="0" applyNumberFormat="1" applyFont="1" applyAlignment="1">
      <alignment horizontal="center" vertical="center"/>
    </xf>
    <xf numFmtId="176" fontId="12" fillId="0" borderId="1" xfId="0" applyNumberFormat="1" applyFont="1" applyBorder="1" applyAlignment="1">
      <alignment horizontal="center" vertical="center"/>
    </xf>
    <xf numFmtId="176" fontId="12" fillId="0" borderId="1" xfId="0" applyNumberFormat="1" applyFont="1" applyBorder="1" applyAlignment="1">
      <alignment horizontal="center" vertical="center" wrapText="1"/>
    </xf>
    <xf numFmtId="176" fontId="12" fillId="0" borderId="3" xfId="0" applyNumberFormat="1" applyFont="1" applyBorder="1" applyAlignment="1">
      <alignment horizontal="center" vertical="center"/>
    </xf>
    <xf numFmtId="176" fontId="13" fillId="0" borderId="3" xfId="0" applyNumberFormat="1" applyFont="1" applyBorder="1" applyAlignment="1">
      <alignment horizontal="center" vertical="center"/>
    </xf>
    <xf numFmtId="176" fontId="13" fillId="0" borderId="1" xfId="0" applyNumberFormat="1" applyFont="1" applyBorder="1" applyAlignment="1">
      <alignment horizontal="center" vertical="center"/>
    </xf>
    <xf numFmtId="176" fontId="12" fillId="0" borderId="1" xfId="0" applyNumberFormat="1" applyFont="1" applyBorder="1" applyAlignment="1">
      <alignment horizontal="left" vertical="center" wrapText="1"/>
    </xf>
    <xf numFmtId="176" fontId="13" fillId="0"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8" fillId="0" borderId="1" xfId="0" applyNumberFormat="1" applyFont="1" applyBorder="1" applyAlignment="1">
      <alignment vertical="center" wrapText="1"/>
    </xf>
    <xf numFmtId="176" fontId="9" fillId="0" borderId="1" xfId="0" applyNumberFormat="1" applyFont="1" applyBorder="1" applyAlignment="1">
      <alignment horizontal="left" vertical="center"/>
    </xf>
    <xf numFmtId="176" fontId="9" fillId="0" borderId="0" xfId="0" applyNumberFormat="1" applyFont="1" applyAlignment="1">
      <alignment horizontal="left" vertical="center" wrapText="1"/>
    </xf>
    <xf numFmtId="0" fontId="12" fillId="0" borderId="0" xfId="0" applyFont="1">
      <alignment vertical="center"/>
    </xf>
    <xf numFmtId="0" fontId="12" fillId="0" borderId="0" xfId="0" applyFont="1" applyAlignment="1">
      <alignment vertical="center"/>
    </xf>
    <xf numFmtId="49" fontId="12" fillId="0" borderId="0" xfId="0" applyNumberFormat="1" applyFont="1">
      <alignment vertical="center"/>
    </xf>
    <xf numFmtId="0" fontId="12" fillId="0" borderId="2" xfId="0" applyFont="1" applyBorder="1" applyAlignment="1">
      <alignment horizontal="center" vertical="center" wrapText="1"/>
    </xf>
    <xf numFmtId="0" fontId="12" fillId="0" borderId="13" xfId="0" applyFont="1" applyBorder="1" applyAlignment="1">
      <alignment horizontal="center" vertical="center" wrapText="1"/>
    </xf>
    <xf numFmtId="9"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9" fontId="19" fillId="0" borderId="1" xfId="0" applyNumberFormat="1" applyFont="1" applyBorder="1" applyAlignment="1">
      <alignment vertical="center" wrapText="1"/>
    </xf>
    <xf numFmtId="0" fontId="12" fillId="0" borderId="1" xfId="0" applyFont="1" applyBorder="1" applyAlignment="1">
      <alignment horizontal="left" vertical="center"/>
    </xf>
    <xf numFmtId="49" fontId="12" fillId="0" borderId="1" xfId="0" applyNumberFormat="1" applyFont="1" applyBorder="1" applyAlignment="1">
      <alignment horizontal="left"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0" borderId="0" xfId="0" applyFont="1" applyBorder="1">
      <alignment vertical="center"/>
    </xf>
    <xf numFmtId="176" fontId="5"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76" fontId="12" fillId="0" borderId="0" xfId="0" applyNumberFormat="1" applyFont="1">
      <alignment vertical="center"/>
    </xf>
    <xf numFmtId="0" fontId="12" fillId="0" borderId="3" xfId="0" applyFont="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176" fontId="19" fillId="0" borderId="1" xfId="0" applyNumberFormat="1" applyFont="1" applyBorder="1" applyAlignment="1">
      <alignment vertical="center" wrapText="1"/>
    </xf>
    <xf numFmtId="176" fontId="12" fillId="0" borderId="1" xfId="0" applyNumberFormat="1" applyFont="1" applyBorder="1" applyAlignment="1">
      <alignment horizontal="left" vertical="center"/>
    </xf>
    <xf numFmtId="176" fontId="12" fillId="0" borderId="0" xfId="0" applyNumberFormat="1" applyFont="1" applyAlignment="1">
      <alignment horizontal="left" vertical="center" wrapText="1"/>
    </xf>
    <xf numFmtId="49" fontId="19" fillId="0" borderId="1"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5" fillId="2" borderId="1" xfId="0" applyNumberFormat="1" applyFont="1" applyFill="1" applyBorder="1" applyAlignment="1">
      <alignment vertical="center" wrapText="1"/>
    </xf>
    <xf numFmtId="0" fontId="0" fillId="0" borderId="0" xfId="0" applyFill="1" applyAlignment="1">
      <alignment vertical="center"/>
    </xf>
    <xf numFmtId="0" fontId="22" fillId="0"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2" fillId="0" borderId="1" xfId="0" applyFont="1" applyFill="1" applyBorder="1" applyAlignment="1">
      <alignment vertical="center" wrapText="1"/>
    </xf>
    <xf numFmtId="9" fontId="12" fillId="0" borderId="1" xfId="0" applyNumberFormat="1" applyFont="1" applyFill="1" applyBorder="1" applyAlignment="1">
      <alignment horizontal="center" vertical="center"/>
    </xf>
    <xf numFmtId="0" fontId="0" fillId="0" borderId="0" xfId="0" applyAlignment="1"/>
    <xf numFmtId="0" fontId="0" fillId="0" borderId="0" xfId="0" applyFont="1" applyAlignment="1"/>
    <xf numFmtId="0" fontId="0" fillId="0" borderId="0" xfId="0" applyNumberFormat="1">
      <alignment vertical="center"/>
    </xf>
    <xf numFmtId="0" fontId="24" fillId="0" borderId="0" xfId="49" applyNumberFormat="1" applyFont="1" applyFill="1" applyBorder="1" applyAlignment="1" applyProtection="1">
      <alignment horizontal="center" vertical="center" wrapText="1"/>
    </xf>
    <xf numFmtId="0" fontId="24" fillId="0" borderId="0" xfId="49" applyNumberFormat="1" applyFont="1" applyFill="1" applyBorder="1" applyAlignment="1" applyProtection="1">
      <alignment horizontal="left" vertical="center" wrapText="1"/>
    </xf>
    <xf numFmtId="0" fontId="24" fillId="0" borderId="12" xfId="49" applyNumberFormat="1" applyFont="1" applyFill="1" applyBorder="1" applyAlignment="1" applyProtection="1">
      <alignment horizontal="center" vertical="center" wrapText="1"/>
    </xf>
    <xf numFmtId="0" fontId="24" fillId="0" borderId="12" xfId="49" applyNumberFormat="1" applyFont="1" applyFill="1" applyBorder="1" applyAlignment="1" applyProtection="1">
      <alignment horizontal="left" vertical="center" wrapText="1"/>
    </xf>
    <xf numFmtId="0" fontId="25" fillId="0" borderId="1" xfId="49" applyNumberFormat="1" applyFont="1" applyFill="1" applyBorder="1" applyAlignment="1" applyProtection="1">
      <alignment horizontal="center" vertical="center" wrapText="1"/>
    </xf>
    <xf numFmtId="0" fontId="26" fillId="0" borderId="1" xfId="49" applyNumberFormat="1" applyFont="1" applyFill="1" applyBorder="1" applyAlignment="1" applyProtection="1">
      <alignment horizontal="center" vertical="center" wrapText="1"/>
    </xf>
    <xf numFmtId="0" fontId="26" fillId="0" borderId="1" xfId="49" applyNumberFormat="1" applyFont="1" applyFill="1" applyBorder="1" applyAlignment="1" applyProtection="1">
      <alignment horizontal="left" vertical="center" wrapText="1"/>
    </xf>
    <xf numFmtId="0" fontId="27" fillId="0" borderId="1" xfId="49" applyNumberFormat="1" applyFont="1" applyFill="1" applyBorder="1" applyAlignment="1">
      <alignment horizontal="center" vertical="center"/>
    </xf>
    <xf numFmtId="0" fontId="25" fillId="0" borderId="1" xfId="49" applyFont="1" applyBorder="1" applyAlignment="1">
      <alignment horizontal="center" vertical="center" wrapText="1"/>
    </xf>
    <xf numFmtId="0" fontId="25" fillId="0" borderId="1" xfId="49" applyFont="1" applyBorder="1" applyAlignment="1">
      <alignment horizontal="left" vertical="center" wrapText="1"/>
    </xf>
    <xf numFmtId="0" fontId="25" fillId="0" borderId="1" xfId="49" applyNumberFormat="1" applyFont="1" applyBorder="1" applyAlignment="1">
      <alignment horizontal="center" vertical="center" wrapText="1"/>
    </xf>
    <xf numFmtId="0" fontId="27" fillId="0" borderId="2" xfId="49" applyNumberFormat="1" applyFont="1" applyFill="1" applyBorder="1" applyAlignment="1">
      <alignment horizontal="center" vertical="center"/>
    </xf>
    <xf numFmtId="0" fontId="26" fillId="0" borderId="1" xfId="49" applyFont="1" applyBorder="1" applyAlignment="1">
      <alignment horizontal="center" vertical="center" wrapText="1"/>
    </xf>
    <xf numFmtId="176" fontId="26" fillId="0" borderId="1" xfId="49" applyNumberFormat="1" applyFont="1" applyBorder="1" applyAlignment="1">
      <alignment horizontal="center" vertical="center" wrapText="1"/>
    </xf>
    <xf numFmtId="0" fontId="26" fillId="0" borderId="1" xfId="49" applyNumberFormat="1" applyFont="1" applyBorder="1" applyAlignment="1">
      <alignment horizontal="center" vertical="center" wrapText="1"/>
    </xf>
    <xf numFmtId="9" fontId="26" fillId="0" borderId="1" xfId="49" applyNumberFormat="1" applyFont="1" applyBorder="1" applyAlignment="1">
      <alignment horizontal="center" vertical="center" wrapText="1"/>
    </xf>
    <xf numFmtId="0" fontId="26" fillId="0" borderId="2" xfId="49" applyFont="1" applyBorder="1" applyAlignment="1">
      <alignment horizontal="center" vertical="center" wrapText="1"/>
    </xf>
    <xf numFmtId="0" fontId="25" fillId="0" borderId="1" xfId="49" applyNumberFormat="1" applyFont="1" applyFill="1" applyBorder="1" applyAlignment="1" applyProtection="1">
      <alignment horizontal="left" vertical="center" wrapText="1"/>
    </xf>
    <xf numFmtId="0" fontId="28" fillId="0" borderId="1" xfId="49" applyNumberFormat="1" applyFont="1" applyFill="1" applyBorder="1" applyAlignment="1" applyProtection="1">
      <alignment horizontal="left" vertical="center" wrapText="1"/>
    </xf>
    <xf numFmtId="0" fontId="25" fillId="0" borderId="2" xfId="49" applyNumberFormat="1" applyFont="1" applyFill="1" applyBorder="1" applyAlignment="1" applyProtection="1">
      <alignment horizontal="left" vertical="center" wrapText="1"/>
    </xf>
    <xf numFmtId="0" fontId="25" fillId="0" borderId="2" xfId="49" applyNumberFormat="1" applyFont="1" applyFill="1" applyBorder="1" applyAlignment="1" applyProtection="1">
      <alignment horizontal="center" vertical="center" wrapText="1"/>
    </xf>
    <xf numFmtId="0" fontId="6" fillId="2" borderId="1" xfId="49" applyFont="1" applyFill="1" applyBorder="1" applyAlignment="1">
      <alignment horizontal="center" vertical="center" wrapText="1"/>
    </xf>
    <xf numFmtId="0" fontId="6" fillId="2" borderId="1" xfId="49" applyFont="1" applyFill="1" applyBorder="1" applyAlignment="1">
      <alignment horizontal="left" vertical="center" wrapText="1"/>
    </xf>
    <xf numFmtId="49" fontId="29"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6" fillId="0" borderId="1" xfId="49" applyFont="1" applyFill="1" applyBorder="1" applyAlignment="1">
      <alignment horizontal="center" vertical="center" wrapText="1"/>
    </xf>
    <xf numFmtId="0" fontId="6" fillId="2" borderId="2" xfId="49" applyFont="1" applyFill="1" applyBorder="1" applyAlignment="1">
      <alignment horizontal="left" vertical="center" wrapText="1"/>
    </xf>
    <xf numFmtId="0" fontId="6" fillId="2" borderId="1" xfId="49" applyNumberFormat="1" applyFont="1" applyFill="1" applyBorder="1" applyAlignment="1">
      <alignment horizontal="center" vertical="center" wrapText="1"/>
    </xf>
    <xf numFmtId="0" fontId="6" fillId="2" borderId="4" xfId="49" applyFont="1" applyFill="1" applyBorder="1" applyAlignment="1">
      <alignment horizontal="center" vertical="center" wrapText="1"/>
    </xf>
    <xf numFmtId="0" fontId="6" fillId="2" borderId="6" xfId="49" applyFont="1" applyFill="1" applyBorder="1" applyAlignment="1">
      <alignment horizontal="center" vertical="center" wrapText="1"/>
    </xf>
    <xf numFmtId="0" fontId="7" fillId="2" borderId="1" xfId="49" applyFont="1" applyFill="1" applyBorder="1" applyAlignment="1">
      <alignment horizontal="left" vertical="center" wrapText="1"/>
    </xf>
    <xf numFmtId="0" fontId="6" fillId="2" borderId="7" xfId="49" applyFont="1" applyFill="1" applyBorder="1" applyAlignment="1">
      <alignment horizontal="center" vertical="center" wrapText="1"/>
    </xf>
    <xf numFmtId="0" fontId="27" fillId="0" borderId="13" xfId="49" applyNumberFormat="1" applyFont="1" applyFill="1" applyBorder="1" applyAlignment="1">
      <alignment horizontal="center" vertical="center"/>
    </xf>
    <xf numFmtId="0" fontId="27" fillId="0" borderId="13" xfId="49" applyNumberFormat="1" applyFont="1" applyFill="1" applyBorder="1" applyAlignment="1">
      <alignment horizontal="left" vertical="center"/>
    </xf>
    <xf numFmtId="0" fontId="27" fillId="0" borderId="3" xfId="49" applyNumberFormat="1" applyFont="1" applyFill="1" applyBorder="1" applyAlignment="1">
      <alignment horizontal="center" vertical="center"/>
    </xf>
    <xf numFmtId="0" fontId="25" fillId="0" borderId="1" xfId="49" applyFont="1" applyFill="1" applyBorder="1" applyAlignment="1">
      <alignment horizontal="center" vertical="center" wrapText="1"/>
    </xf>
    <xf numFmtId="0" fontId="0" fillId="0" borderId="0" xfId="0" applyAlignment="1">
      <alignment horizontal="left"/>
    </xf>
    <xf numFmtId="0" fontId="0" fillId="0" borderId="0" xfId="0" applyNumberFormat="1" applyAlignment="1"/>
    <xf numFmtId="0" fontId="26" fillId="0" borderId="3" xfId="49" applyFont="1" applyBorder="1" applyAlignment="1">
      <alignment horizontal="center" vertical="center" wrapText="1"/>
    </xf>
    <xf numFmtId="0" fontId="25" fillId="0" borderId="3" xfId="49" applyNumberFormat="1" applyFont="1" applyFill="1" applyBorder="1" applyAlignment="1" applyProtection="1">
      <alignment horizontal="left" vertical="center" wrapText="1"/>
    </xf>
    <xf numFmtId="0" fontId="25" fillId="0" borderId="3" xfId="49" applyNumberFormat="1" applyFont="1" applyFill="1" applyBorder="1" applyAlignment="1" applyProtection="1">
      <alignment horizontal="center" vertical="center" wrapText="1"/>
    </xf>
    <xf numFmtId="0" fontId="6" fillId="2" borderId="3" xfId="49" applyFont="1" applyFill="1" applyBorder="1" applyAlignment="1">
      <alignment horizontal="left" vertical="center" wrapText="1"/>
    </xf>
    <xf numFmtId="0" fontId="30" fillId="0" borderId="0" xfId="0" applyFont="1">
      <alignment vertical="center"/>
    </xf>
    <xf numFmtId="0" fontId="11" fillId="0" borderId="0" xfId="0" applyFont="1" applyBorder="1" applyAlignment="1">
      <alignment horizontal="center" vertical="center"/>
    </xf>
    <xf numFmtId="0" fontId="31" fillId="0" borderId="1" xfId="0" applyFont="1" applyBorder="1">
      <alignment vertical="center"/>
    </xf>
    <xf numFmtId="0" fontId="30" fillId="0" borderId="1" xfId="0" applyFont="1" applyBorder="1">
      <alignment vertical="center"/>
    </xf>
    <xf numFmtId="0" fontId="0" fillId="0" borderId="1" xfId="0" applyFont="1" applyBorder="1">
      <alignment vertical="center"/>
    </xf>
    <xf numFmtId="0" fontId="32" fillId="0" borderId="0" xfId="0" applyFont="1" applyAlignment="1">
      <alignment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7" fillId="3" borderId="5"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tabSelected="1" workbookViewId="0">
      <selection activeCell="A2" sqref="A2"/>
    </sheetView>
  </sheetViews>
  <sheetFormatPr defaultColWidth="9" defaultRowHeight="13.5" outlineLevelRow="6"/>
  <cols>
    <col min="1" max="1" width="162" customWidth="1"/>
  </cols>
  <sheetData>
    <row r="1" s="2" customFormat="1" ht="15" customHeight="1" spans="1:1">
      <c r="A1" s="259" t="s">
        <v>0</v>
      </c>
    </row>
    <row r="2" s="2" customFormat="1" ht="148.5" customHeight="1" spans="1:1">
      <c r="A2" s="260" t="s">
        <v>1</v>
      </c>
    </row>
    <row r="3" s="2" customFormat="1" ht="38.25" customHeight="1" spans="1:1">
      <c r="A3" s="261"/>
    </row>
    <row r="4" s="2" customFormat="1" ht="38.25" customHeight="1" spans="1:1">
      <c r="A4" s="261"/>
    </row>
    <row r="5" s="2" customFormat="1" ht="38.25" customHeight="1" spans="1:1">
      <c r="A5" s="262" t="s">
        <v>2</v>
      </c>
    </row>
    <row r="6" s="2" customFormat="1" ht="38.25" customHeight="1" spans="1:1">
      <c r="A6" s="262" t="s">
        <v>3</v>
      </c>
    </row>
    <row r="7" s="2" customFormat="1" ht="38.25" customHeight="1" spans="1:1">
      <c r="A7" s="263" t="s">
        <v>4</v>
      </c>
    </row>
  </sheetData>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opLeftCell="A4" workbookViewId="0">
      <selection activeCell="F10" sqref="F10:K10"/>
    </sheetView>
  </sheetViews>
  <sheetFormatPr defaultColWidth="9" defaultRowHeight="12"/>
  <cols>
    <col min="1" max="1" width="10" style="152" customWidth="1"/>
    <col min="2" max="2" width="7.375" style="152" customWidth="1"/>
    <col min="3" max="3" width="12.2166666666667" style="152" customWidth="1"/>
    <col min="4" max="4" width="15.5583333333333" style="152" customWidth="1"/>
    <col min="5" max="5" width="0.783333333333333" style="152" customWidth="1"/>
    <col min="6" max="6" width="9" style="152" customWidth="1"/>
    <col min="7" max="7" width="7.21666666666667" style="154" customWidth="1"/>
    <col min="8" max="8" width="7.10833333333333" style="152" customWidth="1"/>
    <col min="9" max="9" width="9.63333333333333" style="152" customWidth="1"/>
    <col min="10" max="10" width="4.66666666666667" style="152" customWidth="1"/>
    <col min="11" max="11" width="7.78333333333333" style="152" customWidth="1"/>
    <col min="12" max="16384" width="9" style="152"/>
  </cols>
  <sheetData>
    <row r="1" s="152" customFormat="1" ht="56.65" customHeight="1" spans="1:11">
      <c r="A1" s="72" t="s">
        <v>156</v>
      </c>
      <c r="B1" s="72"/>
      <c r="C1" s="72"/>
      <c r="D1" s="72"/>
      <c r="E1" s="72"/>
      <c r="F1" s="72"/>
      <c r="G1" s="126"/>
      <c r="H1" s="72"/>
      <c r="I1" s="72"/>
      <c r="J1" s="72"/>
      <c r="K1" s="72"/>
    </row>
    <row r="2" s="153" customFormat="1" ht="19.15" customHeight="1" spans="1:11">
      <c r="A2" s="73" t="s">
        <v>157</v>
      </c>
      <c r="B2" s="73" t="s">
        <v>151</v>
      </c>
      <c r="C2" s="73"/>
      <c r="D2" s="73"/>
      <c r="E2" s="73"/>
      <c r="F2" s="73"/>
      <c r="G2" s="127"/>
      <c r="H2" s="73"/>
      <c r="I2" s="73"/>
      <c r="J2" s="73"/>
      <c r="K2" s="73"/>
    </row>
    <row r="3" ht="32" customHeight="1" spans="1:11">
      <c r="A3" s="73" t="s">
        <v>158</v>
      </c>
      <c r="B3" s="155" t="s">
        <v>24</v>
      </c>
      <c r="C3" s="156"/>
      <c r="D3" s="74" t="s">
        <v>159</v>
      </c>
      <c r="E3" s="74"/>
      <c r="F3" s="73" t="s">
        <v>24</v>
      </c>
      <c r="G3" s="127"/>
      <c r="H3" s="73"/>
      <c r="I3" s="73"/>
      <c r="J3" s="73"/>
      <c r="K3" s="73"/>
    </row>
    <row r="4" ht="21" customHeight="1" spans="1:11">
      <c r="A4" s="73" t="s">
        <v>133</v>
      </c>
      <c r="B4" s="73"/>
      <c r="C4" s="73"/>
      <c r="D4" s="73"/>
      <c r="E4" s="73"/>
      <c r="F4" s="73"/>
      <c r="G4" s="127"/>
      <c r="H4" s="73"/>
      <c r="I4" s="73"/>
      <c r="J4" s="73"/>
      <c r="K4" s="73"/>
    </row>
    <row r="5" ht="24" customHeight="1" spans="1:11">
      <c r="A5" s="73"/>
      <c r="B5" s="73"/>
      <c r="C5" s="74" t="s">
        <v>160</v>
      </c>
      <c r="D5" s="74" t="s">
        <v>161</v>
      </c>
      <c r="E5" s="74"/>
      <c r="F5" s="74" t="s">
        <v>162</v>
      </c>
      <c r="G5" s="128"/>
      <c r="H5" s="74" t="s">
        <v>163</v>
      </c>
      <c r="I5" s="73" t="s">
        <v>31</v>
      </c>
      <c r="J5" s="73"/>
      <c r="K5" s="73" t="s">
        <v>32</v>
      </c>
    </row>
    <row r="6" ht="27" customHeight="1" spans="1:11">
      <c r="A6" s="73" t="s">
        <v>164</v>
      </c>
      <c r="B6" s="73"/>
      <c r="C6" s="73">
        <f>C7+C8</f>
        <v>610.29</v>
      </c>
      <c r="D6" s="129">
        <f>D7+D8</f>
        <v>610.29</v>
      </c>
      <c r="E6" s="130"/>
      <c r="F6" s="129">
        <v>610.29</v>
      </c>
      <c r="G6" s="130"/>
      <c r="H6" s="157">
        <v>1</v>
      </c>
      <c r="I6" s="73">
        <v>10</v>
      </c>
      <c r="J6" s="73"/>
      <c r="K6" s="73">
        <v>10</v>
      </c>
    </row>
    <row r="7" ht="30" customHeight="1" spans="1:12">
      <c r="A7" s="73" t="s">
        <v>165</v>
      </c>
      <c r="B7" s="73"/>
      <c r="C7" s="158">
        <v>522</v>
      </c>
      <c r="D7" s="159">
        <v>522</v>
      </c>
      <c r="E7" s="160"/>
      <c r="F7" s="131"/>
      <c r="G7" s="132"/>
      <c r="H7" s="73"/>
      <c r="I7" s="129"/>
      <c r="J7" s="130"/>
      <c r="K7" s="76"/>
      <c r="L7" s="166"/>
    </row>
    <row r="8" ht="24" customHeight="1" spans="1:11">
      <c r="A8" s="73" t="s">
        <v>142</v>
      </c>
      <c r="B8" s="73"/>
      <c r="C8" s="73">
        <v>88.29</v>
      </c>
      <c r="D8" s="129">
        <v>88.29</v>
      </c>
      <c r="E8" s="130"/>
      <c r="F8" s="133"/>
      <c r="G8" s="134"/>
      <c r="H8" s="78"/>
      <c r="I8" s="133"/>
      <c r="J8" s="134"/>
      <c r="K8" s="78"/>
    </row>
    <row r="9" ht="24" customHeight="1" spans="1:11">
      <c r="A9" s="77" t="s">
        <v>167</v>
      </c>
      <c r="B9" s="78" t="s">
        <v>37</v>
      </c>
      <c r="C9" s="78"/>
      <c r="D9" s="78"/>
      <c r="E9" s="78"/>
      <c r="F9" s="78" t="s">
        <v>168</v>
      </c>
      <c r="G9" s="135"/>
      <c r="H9" s="78"/>
      <c r="I9" s="78"/>
      <c r="J9" s="78"/>
      <c r="K9" s="78"/>
    </row>
    <row r="10" ht="98.45" customHeight="1" spans="1:11">
      <c r="A10" s="77"/>
      <c r="B10" s="79" t="s">
        <v>357</v>
      </c>
      <c r="C10" s="79"/>
      <c r="D10" s="79"/>
      <c r="E10" s="79"/>
      <c r="F10" s="79" t="s">
        <v>358</v>
      </c>
      <c r="G10" s="136"/>
      <c r="H10" s="79"/>
      <c r="I10" s="79"/>
      <c r="J10" s="79"/>
      <c r="K10" s="79"/>
    </row>
    <row r="11" ht="39" customHeight="1" spans="1:11">
      <c r="A11" s="80" t="s">
        <v>51</v>
      </c>
      <c r="B11" s="80" t="s">
        <v>52</v>
      </c>
      <c r="C11" s="80"/>
      <c r="D11" s="80" t="s">
        <v>53</v>
      </c>
      <c r="E11" s="80"/>
      <c r="F11" s="81" t="s">
        <v>54</v>
      </c>
      <c r="G11" s="137" t="s">
        <v>55</v>
      </c>
      <c r="H11" s="81" t="s">
        <v>171</v>
      </c>
      <c r="I11" s="81" t="s">
        <v>172</v>
      </c>
      <c r="J11" s="81" t="s">
        <v>173</v>
      </c>
      <c r="K11" s="81"/>
    </row>
    <row r="12" ht="27" customHeight="1" spans="1:11">
      <c r="A12" s="47" t="s">
        <v>174</v>
      </c>
      <c r="B12" s="33" t="s">
        <v>175</v>
      </c>
      <c r="C12" s="33"/>
      <c r="D12" s="67" t="s">
        <v>359</v>
      </c>
      <c r="E12" s="67"/>
      <c r="F12" s="33" t="s">
        <v>360</v>
      </c>
      <c r="G12" s="39" t="s">
        <v>361</v>
      </c>
      <c r="H12" s="82">
        <v>4.17</v>
      </c>
      <c r="I12" s="82">
        <v>4.17</v>
      </c>
      <c r="J12" s="67" t="s">
        <v>61</v>
      </c>
      <c r="K12" s="67"/>
    </row>
    <row r="13" ht="27" customHeight="1" spans="1:11">
      <c r="A13" s="47" t="s">
        <v>174</v>
      </c>
      <c r="B13" s="33" t="s">
        <v>175</v>
      </c>
      <c r="C13" s="33"/>
      <c r="D13" s="67" t="s">
        <v>362</v>
      </c>
      <c r="E13" s="67"/>
      <c r="F13" s="33" t="s">
        <v>360</v>
      </c>
      <c r="G13" s="39" t="s">
        <v>361</v>
      </c>
      <c r="H13" s="82">
        <v>4.17</v>
      </c>
      <c r="I13" s="82">
        <v>4.17</v>
      </c>
      <c r="J13" s="67" t="s">
        <v>61</v>
      </c>
      <c r="K13" s="67"/>
    </row>
    <row r="14" ht="27" customHeight="1" spans="1:11">
      <c r="A14" s="47" t="s">
        <v>174</v>
      </c>
      <c r="B14" s="33" t="s">
        <v>175</v>
      </c>
      <c r="C14" s="33"/>
      <c r="D14" s="67" t="s">
        <v>363</v>
      </c>
      <c r="E14" s="67"/>
      <c r="F14" s="33" t="s">
        <v>364</v>
      </c>
      <c r="G14" s="39" t="s">
        <v>365</v>
      </c>
      <c r="H14" s="82">
        <v>4.17</v>
      </c>
      <c r="I14" s="82">
        <v>4.17</v>
      </c>
      <c r="J14" s="67" t="s">
        <v>61</v>
      </c>
      <c r="K14" s="67"/>
    </row>
    <row r="15" ht="27" customHeight="1" spans="1:11">
      <c r="A15" s="47" t="s">
        <v>174</v>
      </c>
      <c r="B15" s="33" t="s">
        <v>189</v>
      </c>
      <c r="C15" s="33"/>
      <c r="D15" s="67" t="s">
        <v>366</v>
      </c>
      <c r="E15" s="67"/>
      <c r="F15" s="33" t="s">
        <v>252</v>
      </c>
      <c r="G15" s="39" t="s">
        <v>60</v>
      </c>
      <c r="H15" s="82">
        <v>4.17</v>
      </c>
      <c r="I15" s="82">
        <v>4.17</v>
      </c>
      <c r="J15" s="67" t="s">
        <v>61</v>
      </c>
      <c r="K15" s="67"/>
    </row>
    <row r="16" ht="27" customHeight="1" spans="1:11">
      <c r="A16" s="47" t="s">
        <v>174</v>
      </c>
      <c r="B16" s="33" t="s">
        <v>189</v>
      </c>
      <c r="C16" s="33"/>
      <c r="D16" s="67" t="s">
        <v>367</v>
      </c>
      <c r="E16" s="67"/>
      <c r="F16" s="33" t="s">
        <v>252</v>
      </c>
      <c r="G16" s="39" t="s">
        <v>60</v>
      </c>
      <c r="H16" s="82">
        <v>4.17</v>
      </c>
      <c r="I16" s="82">
        <v>4.17</v>
      </c>
      <c r="J16" s="67" t="s">
        <v>61</v>
      </c>
      <c r="K16" s="67"/>
    </row>
    <row r="17" ht="27" customHeight="1" spans="1:11">
      <c r="A17" s="47" t="s">
        <v>174</v>
      </c>
      <c r="B17" s="33" t="s">
        <v>189</v>
      </c>
      <c r="C17" s="33"/>
      <c r="D17" s="67" t="s">
        <v>368</v>
      </c>
      <c r="E17" s="67"/>
      <c r="F17" s="33" t="s">
        <v>60</v>
      </c>
      <c r="G17" s="39" t="s">
        <v>60</v>
      </c>
      <c r="H17" s="82">
        <v>4.17</v>
      </c>
      <c r="I17" s="82">
        <v>4.17</v>
      </c>
      <c r="J17" s="67" t="s">
        <v>61</v>
      </c>
      <c r="K17" s="67"/>
    </row>
    <row r="18" ht="27" customHeight="1" spans="1:11">
      <c r="A18" s="47" t="s">
        <v>174</v>
      </c>
      <c r="B18" s="33" t="s">
        <v>189</v>
      </c>
      <c r="C18" s="33"/>
      <c r="D18" s="67" t="s">
        <v>369</v>
      </c>
      <c r="E18" s="67"/>
      <c r="F18" s="33" t="s">
        <v>252</v>
      </c>
      <c r="G18" s="39" t="s">
        <v>253</v>
      </c>
      <c r="H18" s="82">
        <v>4.17</v>
      </c>
      <c r="I18" s="82">
        <v>4.17</v>
      </c>
      <c r="J18" s="67" t="s">
        <v>61</v>
      </c>
      <c r="K18" s="67"/>
    </row>
    <row r="19" ht="27" customHeight="1" spans="1:11">
      <c r="A19" s="47" t="s">
        <v>174</v>
      </c>
      <c r="B19" s="33" t="s">
        <v>189</v>
      </c>
      <c r="C19" s="33"/>
      <c r="D19" s="67" t="s">
        <v>370</v>
      </c>
      <c r="E19" s="67"/>
      <c r="F19" s="33" t="s">
        <v>252</v>
      </c>
      <c r="G19" s="39" t="s">
        <v>60</v>
      </c>
      <c r="H19" s="82">
        <v>4.17</v>
      </c>
      <c r="I19" s="82">
        <v>4.17</v>
      </c>
      <c r="J19" s="67" t="s">
        <v>61</v>
      </c>
      <c r="K19" s="67"/>
    </row>
    <row r="20" ht="27" customHeight="1" spans="1:11">
      <c r="A20" s="47" t="s">
        <v>174</v>
      </c>
      <c r="B20" s="33" t="s">
        <v>197</v>
      </c>
      <c r="C20" s="33"/>
      <c r="D20" s="67" t="s">
        <v>371</v>
      </c>
      <c r="E20" s="67"/>
      <c r="F20" s="33" t="s">
        <v>102</v>
      </c>
      <c r="G20" s="39" t="s">
        <v>60</v>
      </c>
      <c r="H20" s="82">
        <v>4.16</v>
      </c>
      <c r="I20" s="82">
        <v>4.16</v>
      </c>
      <c r="J20" s="67" t="s">
        <v>61</v>
      </c>
      <c r="K20" s="67"/>
    </row>
    <row r="21" ht="27" customHeight="1" spans="1:11">
      <c r="A21" s="47" t="s">
        <v>174</v>
      </c>
      <c r="B21" s="33" t="s">
        <v>197</v>
      </c>
      <c r="C21" s="33"/>
      <c r="D21" s="67" t="s">
        <v>372</v>
      </c>
      <c r="E21" s="67"/>
      <c r="F21" s="33" t="s">
        <v>102</v>
      </c>
      <c r="G21" s="39" t="s">
        <v>60</v>
      </c>
      <c r="H21" s="82">
        <v>4.16</v>
      </c>
      <c r="I21" s="82">
        <v>4.16</v>
      </c>
      <c r="J21" s="67" t="s">
        <v>61</v>
      </c>
      <c r="K21" s="67"/>
    </row>
    <row r="22" ht="27" customHeight="1" spans="1:11">
      <c r="A22" s="47" t="s">
        <v>174</v>
      </c>
      <c r="B22" s="33" t="s">
        <v>197</v>
      </c>
      <c r="C22" s="33"/>
      <c r="D22" s="67" t="s">
        <v>373</v>
      </c>
      <c r="E22" s="67"/>
      <c r="F22" s="33" t="s">
        <v>102</v>
      </c>
      <c r="G22" s="39" t="s">
        <v>60</v>
      </c>
      <c r="H22" s="82">
        <v>4.16</v>
      </c>
      <c r="I22" s="82">
        <v>4.16</v>
      </c>
      <c r="J22" s="67" t="s">
        <v>61</v>
      </c>
      <c r="K22" s="67"/>
    </row>
    <row r="23" ht="27" customHeight="1" spans="1:11">
      <c r="A23" s="47" t="s">
        <v>174</v>
      </c>
      <c r="B23" s="33" t="s">
        <v>202</v>
      </c>
      <c r="C23" s="33"/>
      <c r="D23" s="67" t="s">
        <v>288</v>
      </c>
      <c r="E23" s="67"/>
      <c r="F23" s="33" t="s">
        <v>252</v>
      </c>
      <c r="G23" s="39" t="s">
        <v>60</v>
      </c>
      <c r="H23" s="82">
        <v>4.16</v>
      </c>
      <c r="I23" s="82">
        <v>4.16</v>
      </c>
      <c r="J23" s="67" t="s">
        <v>61</v>
      </c>
      <c r="K23" s="67"/>
    </row>
    <row r="24" ht="27" customHeight="1" spans="1:11">
      <c r="A24" s="47" t="s">
        <v>206</v>
      </c>
      <c r="B24" s="33" t="s">
        <v>207</v>
      </c>
      <c r="C24" s="33"/>
      <c r="D24" s="67" t="s">
        <v>374</v>
      </c>
      <c r="E24" s="67"/>
      <c r="F24" s="33" t="s">
        <v>106</v>
      </c>
      <c r="G24" s="39" t="s">
        <v>60</v>
      </c>
      <c r="H24" s="82">
        <v>6</v>
      </c>
      <c r="I24" s="82">
        <v>6</v>
      </c>
      <c r="J24" s="67" t="s">
        <v>61</v>
      </c>
      <c r="K24" s="67"/>
    </row>
    <row r="25" ht="27" customHeight="1" spans="1:11">
      <c r="A25" s="47"/>
      <c r="B25" s="33" t="s">
        <v>207</v>
      </c>
      <c r="C25" s="33"/>
      <c r="D25" s="67" t="s">
        <v>290</v>
      </c>
      <c r="E25" s="67"/>
      <c r="F25" s="33" t="s">
        <v>60</v>
      </c>
      <c r="G25" s="39" t="s">
        <v>60</v>
      </c>
      <c r="H25" s="82">
        <v>6</v>
      </c>
      <c r="I25" s="82">
        <v>6</v>
      </c>
      <c r="J25" s="67" t="s">
        <v>61</v>
      </c>
      <c r="K25" s="67"/>
    </row>
    <row r="26" ht="27" customHeight="1" spans="1:11">
      <c r="A26" s="47" t="s">
        <v>206</v>
      </c>
      <c r="B26" s="33" t="s">
        <v>212</v>
      </c>
      <c r="C26" s="33"/>
      <c r="D26" s="67" t="s">
        <v>213</v>
      </c>
      <c r="E26" s="67"/>
      <c r="F26" s="33" t="s">
        <v>71</v>
      </c>
      <c r="G26" s="39" t="s">
        <v>60</v>
      </c>
      <c r="H26" s="82">
        <v>6</v>
      </c>
      <c r="I26" s="82">
        <v>6</v>
      </c>
      <c r="J26" s="67" t="s">
        <v>61</v>
      </c>
      <c r="K26" s="67"/>
    </row>
    <row r="27" ht="27" customHeight="1" spans="1:11">
      <c r="A27" s="47"/>
      <c r="B27" s="33" t="s">
        <v>212</v>
      </c>
      <c r="C27" s="33"/>
      <c r="D27" s="67" t="s">
        <v>266</v>
      </c>
      <c r="E27" s="67"/>
      <c r="F27" s="33" t="s">
        <v>110</v>
      </c>
      <c r="G27" s="39" t="s">
        <v>60</v>
      </c>
      <c r="H27" s="82">
        <v>6</v>
      </c>
      <c r="I27" s="82">
        <v>6</v>
      </c>
      <c r="J27" s="67" t="s">
        <v>61</v>
      </c>
      <c r="K27" s="67"/>
    </row>
    <row r="28" ht="27" customHeight="1" spans="1:11">
      <c r="A28" s="47"/>
      <c r="B28" s="33" t="s">
        <v>212</v>
      </c>
      <c r="C28" s="33"/>
      <c r="D28" s="67" t="s">
        <v>375</v>
      </c>
      <c r="E28" s="67"/>
      <c r="F28" s="33" t="s">
        <v>252</v>
      </c>
      <c r="G28" s="39" t="s">
        <v>253</v>
      </c>
      <c r="H28" s="82">
        <v>6</v>
      </c>
      <c r="I28" s="82">
        <v>6</v>
      </c>
      <c r="J28" s="67" t="s">
        <v>61</v>
      </c>
      <c r="K28" s="67"/>
    </row>
    <row r="29" ht="27" customHeight="1" spans="1:11">
      <c r="A29" s="47" t="s">
        <v>216</v>
      </c>
      <c r="B29" s="33" t="s">
        <v>216</v>
      </c>
      <c r="C29" s="33"/>
      <c r="D29" s="67" t="s">
        <v>376</v>
      </c>
      <c r="E29" s="67"/>
      <c r="F29" s="33" t="s">
        <v>191</v>
      </c>
      <c r="G29" s="39" t="s">
        <v>253</v>
      </c>
      <c r="H29" s="82">
        <v>10</v>
      </c>
      <c r="I29" s="82">
        <v>10</v>
      </c>
      <c r="J29" s="67" t="s">
        <v>61</v>
      </c>
      <c r="K29" s="67"/>
    </row>
    <row r="30" hidden="1" customHeight="1" spans="1:11">
      <c r="A30" s="33"/>
      <c r="B30" s="33"/>
      <c r="C30" s="33"/>
      <c r="D30" s="67"/>
      <c r="E30" s="33"/>
      <c r="F30" s="33"/>
      <c r="G30" s="39"/>
      <c r="H30" s="82"/>
      <c r="I30" s="82">
        <f>SUM(I12:I29)</f>
        <v>90</v>
      </c>
      <c r="J30" s="33"/>
      <c r="K30" s="67"/>
    </row>
    <row r="31" ht="21" customHeight="1" spans="1:11">
      <c r="A31" s="147" t="s">
        <v>218</v>
      </c>
      <c r="B31" s="147"/>
      <c r="C31" s="147"/>
      <c r="D31" s="147"/>
      <c r="E31" s="147"/>
      <c r="F31" s="147"/>
      <c r="G31" s="147"/>
      <c r="H31" s="148" t="s">
        <v>219</v>
      </c>
      <c r="I31" s="167">
        <v>100</v>
      </c>
      <c r="J31" s="47" t="s">
        <v>61</v>
      </c>
      <c r="K31" s="47"/>
    </row>
    <row r="32" ht="17.45" hidden="1" customHeight="1" spans="1:11">
      <c r="A32" s="147"/>
      <c r="B32" s="147"/>
      <c r="C32" s="147"/>
      <c r="D32" s="147"/>
      <c r="E32" s="147"/>
      <c r="F32" s="147"/>
      <c r="G32" s="161"/>
      <c r="H32" s="161"/>
      <c r="I32" s="70"/>
      <c r="J32" s="70"/>
      <c r="K32" s="168"/>
    </row>
    <row r="33" spans="1:11">
      <c r="A33" s="73" t="s">
        <v>220</v>
      </c>
      <c r="B33" s="162" t="s">
        <v>221</v>
      </c>
      <c r="C33" s="162"/>
      <c r="D33" s="162"/>
      <c r="E33" s="162"/>
      <c r="F33" s="162"/>
      <c r="G33" s="163"/>
      <c r="H33" s="162"/>
      <c r="I33" s="162"/>
      <c r="J33" s="162"/>
      <c r="K33" s="162"/>
    </row>
    <row r="34" spans="1:11">
      <c r="A34" s="164" t="s">
        <v>222</v>
      </c>
      <c r="B34" s="164"/>
      <c r="C34" s="164"/>
      <c r="D34" s="164"/>
      <c r="E34" s="164"/>
      <c r="F34" s="164"/>
      <c r="G34" s="165"/>
      <c r="H34" s="164"/>
      <c r="I34" s="164"/>
      <c r="J34" s="164"/>
      <c r="K34" s="164"/>
    </row>
    <row r="35" ht="48.6" customHeight="1" spans="1:11">
      <c r="A35" s="164" t="s">
        <v>223</v>
      </c>
      <c r="B35" s="164"/>
      <c r="C35" s="164"/>
      <c r="D35" s="164"/>
      <c r="E35" s="164"/>
      <c r="F35" s="164"/>
      <c r="G35" s="165"/>
      <c r="H35" s="164"/>
      <c r="I35" s="164"/>
      <c r="J35" s="164"/>
      <c r="K35" s="164"/>
    </row>
    <row r="36" ht="42.6" customHeight="1" spans="1:11">
      <c r="A36" s="164" t="s">
        <v>224</v>
      </c>
      <c r="B36" s="164"/>
      <c r="C36" s="164"/>
      <c r="D36" s="164"/>
      <c r="E36" s="164"/>
      <c r="F36" s="164"/>
      <c r="G36" s="165"/>
      <c r="H36" s="164"/>
      <c r="I36" s="164"/>
      <c r="J36" s="164"/>
      <c r="K36" s="164"/>
    </row>
  </sheetData>
  <mergeCells count="82">
    <mergeCell ref="A1:K1"/>
    <mergeCell ref="B2:K2"/>
    <mergeCell ref="B3:C3"/>
    <mergeCell ref="D3:E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B23:C23"/>
    <mergeCell ref="D23:E23"/>
    <mergeCell ref="J23:K23"/>
    <mergeCell ref="D24:E24"/>
    <mergeCell ref="J24:K24"/>
    <mergeCell ref="D25:E25"/>
    <mergeCell ref="J25:K25"/>
    <mergeCell ref="D26:E26"/>
    <mergeCell ref="J26:K26"/>
    <mergeCell ref="D27:E27"/>
    <mergeCell ref="J27:K27"/>
    <mergeCell ref="D28:E28"/>
    <mergeCell ref="J28:K28"/>
    <mergeCell ref="B29:C29"/>
    <mergeCell ref="D29:E29"/>
    <mergeCell ref="J29:K29"/>
    <mergeCell ref="A31:G31"/>
    <mergeCell ref="J31:K31"/>
    <mergeCell ref="B33:K33"/>
    <mergeCell ref="A34:K34"/>
    <mergeCell ref="A35:K35"/>
    <mergeCell ref="A36:K36"/>
    <mergeCell ref="A9:A10"/>
    <mergeCell ref="A12:A23"/>
    <mergeCell ref="A24:A25"/>
    <mergeCell ref="A26:A28"/>
    <mergeCell ref="B12:C14"/>
    <mergeCell ref="B15:C19"/>
    <mergeCell ref="B20:C22"/>
    <mergeCell ref="B24:C25"/>
    <mergeCell ref="B26:C28"/>
  </mergeCells>
  <pageMargins left="0.707638888888889" right="0.70763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opLeftCell="A9" workbookViewId="0">
      <selection activeCell="F10" sqref="F10:K10"/>
    </sheetView>
  </sheetViews>
  <sheetFormatPr defaultColWidth="9" defaultRowHeight="13.5"/>
  <cols>
    <col min="1" max="1" width="10.1083333333333" customWidth="1"/>
    <col min="2" max="2" width="5" customWidth="1"/>
    <col min="3" max="3" width="11.4416666666667" customWidth="1"/>
    <col min="4" max="4" width="11.2166666666667" customWidth="1"/>
    <col min="5" max="5" width="7.89166666666667" customWidth="1"/>
    <col min="6" max="6" width="7.66666666666667" customWidth="1"/>
    <col min="7" max="7" width="8" customWidth="1"/>
    <col min="8" max="8" width="7.66666666666667" customWidth="1"/>
    <col min="9" max="9" width="7.78333333333333" customWidth="1"/>
    <col min="10" max="10" width="1.10833333333333" customWidth="1"/>
    <col min="11" max="11" width="10.2166666666667" customWidth="1"/>
  </cols>
  <sheetData>
    <row r="1" s="1" customFormat="1" ht="56.65" customHeight="1" spans="1:11">
      <c r="A1" s="72" t="s">
        <v>156</v>
      </c>
      <c r="B1" s="72"/>
      <c r="C1" s="72"/>
      <c r="D1" s="72"/>
      <c r="E1" s="72"/>
      <c r="F1" s="72"/>
      <c r="G1" s="72"/>
      <c r="H1" s="72"/>
      <c r="I1" s="72"/>
      <c r="J1" s="72"/>
      <c r="K1" s="72"/>
    </row>
    <row r="2" s="2" customFormat="1" ht="19.15" customHeight="1" spans="1:11">
      <c r="A2" s="73" t="s">
        <v>157</v>
      </c>
      <c r="B2" s="73" t="s">
        <v>152</v>
      </c>
      <c r="C2" s="73"/>
      <c r="D2" s="73"/>
      <c r="E2" s="73"/>
      <c r="F2" s="73"/>
      <c r="G2" s="73"/>
      <c r="H2" s="73"/>
      <c r="I2" s="73"/>
      <c r="J2" s="73"/>
      <c r="K2" s="73"/>
    </row>
    <row r="3" ht="30" customHeight="1" spans="1:11">
      <c r="A3" s="73" t="s">
        <v>158</v>
      </c>
      <c r="B3" s="74" t="s">
        <v>24</v>
      </c>
      <c r="C3" s="74"/>
      <c r="D3" s="74"/>
      <c r="E3" s="74" t="s">
        <v>159</v>
      </c>
      <c r="F3" s="73" t="s">
        <v>24</v>
      </c>
      <c r="G3" s="73"/>
      <c r="H3" s="73"/>
      <c r="I3" s="73"/>
      <c r="J3" s="73"/>
      <c r="K3" s="73"/>
    </row>
    <row r="4" ht="21" customHeight="1" spans="1:11">
      <c r="A4" s="73" t="s">
        <v>133</v>
      </c>
      <c r="B4" s="73"/>
      <c r="C4" s="73"/>
      <c r="D4" s="73"/>
      <c r="E4" s="73"/>
      <c r="F4" s="73"/>
      <c r="G4" s="73"/>
      <c r="H4" s="73"/>
      <c r="I4" s="73"/>
      <c r="J4" s="73"/>
      <c r="K4" s="73"/>
    </row>
    <row r="5" ht="24" customHeight="1" spans="1:11">
      <c r="A5" s="73"/>
      <c r="B5" s="73"/>
      <c r="C5" s="74" t="s">
        <v>160</v>
      </c>
      <c r="D5" s="73" t="s">
        <v>161</v>
      </c>
      <c r="E5" s="73"/>
      <c r="F5" s="74" t="s">
        <v>162</v>
      </c>
      <c r="G5" s="74"/>
      <c r="H5" s="74" t="s">
        <v>163</v>
      </c>
      <c r="I5" s="73" t="s">
        <v>31</v>
      </c>
      <c r="J5" s="73"/>
      <c r="K5" s="73" t="s">
        <v>32</v>
      </c>
    </row>
    <row r="6" ht="27" customHeight="1" spans="1:11">
      <c r="A6" s="73" t="s">
        <v>164</v>
      </c>
      <c r="B6" s="73"/>
      <c r="C6" s="73">
        <f>C7+C8</f>
        <v>197.31</v>
      </c>
      <c r="D6" s="129">
        <f>D7+D8</f>
        <v>197.31</v>
      </c>
      <c r="E6" s="130"/>
      <c r="F6" s="73">
        <v>123.41</v>
      </c>
      <c r="G6" s="73"/>
      <c r="H6" s="75">
        <f>F6/D6</f>
        <v>0.62546247022452</v>
      </c>
      <c r="I6" s="73">
        <v>10</v>
      </c>
      <c r="J6" s="73"/>
      <c r="K6" s="73">
        <v>6.25</v>
      </c>
    </row>
    <row r="7" ht="28" customHeight="1" spans="1:12">
      <c r="A7" s="73" t="s">
        <v>165</v>
      </c>
      <c r="B7" s="73"/>
      <c r="C7" s="73">
        <v>107</v>
      </c>
      <c r="D7" s="129">
        <v>107</v>
      </c>
      <c r="E7" s="130"/>
      <c r="F7" s="131"/>
      <c r="G7" s="132"/>
      <c r="H7" s="73"/>
      <c r="I7" s="129"/>
      <c r="J7" s="130"/>
      <c r="K7" s="76"/>
      <c r="L7" s="63"/>
    </row>
    <row r="8" ht="24" customHeight="1" spans="1:11">
      <c r="A8" s="73" t="s">
        <v>142</v>
      </c>
      <c r="B8" s="73"/>
      <c r="C8" s="78">
        <v>90.31</v>
      </c>
      <c r="D8" s="133">
        <v>90.31</v>
      </c>
      <c r="E8" s="134"/>
      <c r="F8" s="133"/>
      <c r="G8" s="134"/>
      <c r="H8" s="78"/>
      <c r="I8" s="133"/>
      <c r="J8" s="134"/>
      <c r="K8" s="78"/>
    </row>
    <row r="9" ht="24" customHeight="1" spans="1:11">
      <c r="A9" s="77" t="s">
        <v>167</v>
      </c>
      <c r="B9" s="78" t="s">
        <v>37</v>
      </c>
      <c r="C9" s="78"/>
      <c r="D9" s="78"/>
      <c r="E9" s="78"/>
      <c r="F9" s="78" t="s">
        <v>168</v>
      </c>
      <c r="G9" s="78"/>
      <c r="H9" s="78"/>
      <c r="I9" s="78"/>
      <c r="J9" s="78"/>
      <c r="K9" s="78"/>
    </row>
    <row r="10" ht="118" customHeight="1" spans="1:11">
      <c r="A10" s="77"/>
      <c r="B10" s="79" t="s">
        <v>377</v>
      </c>
      <c r="C10" s="79"/>
      <c r="D10" s="79"/>
      <c r="E10" s="79"/>
      <c r="F10" s="79" t="s">
        <v>378</v>
      </c>
      <c r="G10" s="79"/>
      <c r="H10" s="79"/>
      <c r="I10" s="79"/>
      <c r="J10" s="79"/>
      <c r="K10" s="79"/>
    </row>
    <row r="11" ht="45" customHeight="1" spans="1:11">
      <c r="A11" s="80" t="s">
        <v>51</v>
      </c>
      <c r="B11" s="80" t="s">
        <v>52</v>
      </c>
      <c r="C11" s="80"/>
      <c r="D11" s="80" t="s">
        <v>53</v>
      </c>
      <c r="E11" s="80"/>
      <c r="F11" s="81" t="s">
        <v>54</v>
      </c>
      <c r="G11" s="81" t="s">
        <v>55</v>
      </c>
      <c r="H11" s="81" t="s">
        <v>171</v>
      </c>
      <c r="I11" s="81" t="s">
        <v>172</v>
      </c>
      <c r="J11" s="81" t="s">
        <v>173</v>
      </c>
      <c r="K11" s="81"/>
    </row>
    <row r="12" ht="27" customHeight="1" spans="1:11">
      <c r="A12" s="47" t="s">
        <v>174</v>
      </c>
      <c r="B12" s="33" t="s">
        <v>175</v>
      </c>
      <c r="C12" s="33"/>
      <c r="D12" s="67" t="s">
        <v>379</v>
      </c>
      <c r="E12" s="67"/>
      <c r="F12" s="33" t="s">
        <v>380</v>
      </c>
      <c r="G12" s="39" t="s">
        <v>381</v>
      </c>
      <c r="H12" s="82">
        <v>6.25</v>
      </c>
      <c r="I12" s="82">
        <v>6.25</v>
      </c>
      <c r="J12" s="67" t="s">
        <v>61</v>
      </c>
      <c r="K12" s="67"/>
    </row>
    <row r="13" ht="27" customHeight="1" spans="1:11">
      <c r="A13" s="47" t="s">
        <v>174</v>
      </c>
      <c r="B13" s="33" t="s">
        <v>175</v>
      </c>
      <c r="C13" s="33"/>
      <c r="D13" s="67" t="s">
        <v>382</v>
      </c>
      <c r="E13" s="67"/>
      <c r="F13" s="33" t="s">
        <v>383</v>
      </c>
      <c r="G13" s="39" t="s">
        <v>384</v>
      </c>
      <c r="H13" s="82">
        <v>6.25</v>
      </c>
      <c r="I13" s="82">
        <v>6.25</v>
      </c>
      <c r="J13" s="67" t="s">
        <v>61</v>
      </c>
      <c r="K13" s="67"/>
    </row>
    <row r="14" ht="27" customHeight="1" spans="1:11">
      <c r="A14" s="47" t="s">
        <v>174</v>
      </c>
      <c r="B14" s="33" t="s">
        <v>189</v>
      </c>
      <c r="C14" s="33"/>
      <c r="D14" s="67" t="s">
        <v>385</v>
      </c>
      <c r="E14" s="67"/>
      <c r="F14" s="33" t="s">
        <v>60</v>
      </c>
      <c r="G14" s="39" t="s">
        <v>60</v>
      </c>
      <c r="H14" s="82">
        <v>6.25</v>
      </c>
      <c r="I14" s="82">
        <v>6.25</v>
      </c>
      <c r="J14" s="67" t="s">
        <v>61</v>
      </c>
      <c r="K14" s="67"/>
    </row>
    <row r="15" ht="27" customHeight="1" spans="1:11">
      <c r="A15" s="47" t="s">
        <v>174</v>
      </c>
      <c r="B15" s="33" t="s">
        <v>189</v>
      </c>
      <c r="C15" s="33"/>
      <c r="D15" s="67" t="s">
        <v>386</v>
      </c>
      <c r="E15" s="67"/>
      <c r="F15" s="33" t="s">
        <v>347</v>
      </c>
      <c r="G15" s="39" t="s">
        <v>60</v>
      </c>
      <c r="H15" s="82">
        <v>6.25</v>
      </c>
      <c r="I15" s="82">
        <v>6.25</v>
      </c>
      <c r="J15" s="67" t="s">
        <v>61</v>
      </c>
      <c r="K15" s="67"/>
    </row>
    <row r="16" ht="27" customHeight="1" spans="1:11">
      <c r="A16" s="47" t="s">
        <v>174</v>
      </c>
      <c r="B16" s="33" t="s">
        <v>197</v>
      </c>
      <c r="C16" s="33"/>
      <c r="D16" s="67" t="s">
        <v>387</v>
      </c>
      <c r="E16" s="67"/>
      <c r="F16" s="33" t="s">
        <v>102</v>
      </c>
      <c r="G16" s="39" t="s">
        <v>60</v>
      </c>
      <c r="H16" s="82">
        <v>6.25</v>
      </c>
      <c r="I16" s="82">
        <v>6.25</v>
      </c>
      <c r="J16" s="67" t="s">
        <v>61</v>
      </c>
      <c r="K16" s="67"/>
    </row>
    <row r="17" ht="27" customHeight="1" spans="1:11">
      <c r="A17" s="47" t="s">
        <v>174</v>
      </c>
      <c r="B17" s="33" t="s">
        <v>197</v>
      </c>
      <c r="C17" s="33"/>
      <c r="D17" s="67" t="s">
        <v>388</v>
      </c>
      <c r="E17" s="67"/>
      <c r="F17" s="33" t="s">
        <v>102</v>
      </c>
      <c r="G17" s="39" t="s">
        <v>60</v>
      </c>
      <c r="H17" s="82">
        <v>6.25</v>
      </c>
      <c r="I17" s="82">
        <v>6.25</v>
      </c>
      <c r="J17" s="67" t="s">
        <v>61</v>
      </c>
      <c r="K17" s="67"/>
    </row>
    <row r="18" ht="27" customHeight="1" spans="1:11">
      <c r="A18" s="47" t="s">
        <v>174</v>
      </c>
      <c r="B18" s="33" t="s">
        <v>197</v>
      </c>
      <c r="C18" s="33"/>
      <c r="D18" s="67" t="s">
        <v>389</v>
      </c>
      <c r="E18" s="67"/>
      <c r="F18" s="33" t="s">
        <v>102</v>
      </c>
      <c r="G18" s="39" t="s">
        <v>60</v>
      </c>
      <c r="H18" s="82">
        <v>6.25</v>
      </c>
      <c r="I18" s="82">
        <v>6.25</v>
      </c>
      <c r="J18" s="67" t="s">
        <v>61</v>
      </c>
      <c r="K18" s="67"/>
    </row>
    <row r="19" ht="27" customHeight="1" spans="1:11">
      <c r="A19" s="47" t="s">
        <v>174</v>
      </c>
      <c r="B19" s="33" t="s">
        <v>202</v>
      </c>
      <c r="C19" s="33"/>
      <c r="D19" s="67" t="s">
        <v>288</v>
      </c>
      <c r="E19" s="67"/>
      <c r="F19" s="33" t="s">
        <v>252</v>
      </c>
      <c r="G19" s="39" t="s">
        <v>60</v>
      </c>
      <c r="H19" s="82">
        <v>6.25</v>
      </c>
      <c r="I19" s="82">
        <v>6.25</v>
      </c>
      <c r="J19" s="67" t="s">
        <v>61</v>
      </c>
      <c r="K19" s="67"/>
    </row>
    <row r="20" ht="27" customHeight="1" spans="1:11">
      <c r="A20" s="47" t="s">
        <v>206</v>
      </c>
      <c r="B20" s="33" t="s">
        <v>207</v>
      </c>
      <c r="C20" s="33"/>
      <c r="D20" s="67" t="s">
        <v>390</v>
      </c>
      <c r="E20" s="67"/>
      <c r="F20" s="33" t="s">
        <v>262</v>
      </c>
      <c r="G20" s="39" t="s">
        <v>60</v>
      </c>
      <c r="H20" s="82">
        <v>10</v>
      </c>
      <c r="I20" s="82">
        <v>10</v>
      </c>
      <c r="J20" s="67" t="s">
        <v>61</v>
      </c>
      <c r="K20" s="67"/>
    </row>
    <row r="21" ht="106" customHeight="1" spans="1:11">
      <c r="A21" s="47"/>
      <c r="B21" s="33" t="s">
        <v>212</v>
      </c>
      <c r="C21" s="33"/>
      <c r="D21" s="67" t="s">
        <v>213</v>
      </c>
      <c r="E21" s="67"/>
      <c r="F21" s="33" t="s">
        <v>71</v>
      </c>
      <c r="G21" s="39" t="s">
        <v>118</v>
      </c>
      <c r="H21" s="82">
        <v>10</v>
      </c>
      <c r="I21" s="82">
        <v>8</v>
      </c>
      <c r="J21" s="67" t="s">
        <v>391</v>
      </c>
      <c r="K21" s="67"/>
    </row>
    <row r="22" ht="27" customHeight="1" spans="1:11">
      <c r="A22" s="70" t="s">
        <v>206</v>
      </c>
      <c r="B22" s="33" t="s">
        <v>212</v>
      </c>
      <c r="C22" s="33"/>
      <c r="D22" s="67" t="s">
        <v>392</v>
      </c>
      <c r="E22" s="67"/>
      <c r="F22" s="33" t="s">
        <v>110</v>
      </c>
      <c r="G22" s="39" t="s">
        <v>60</v>
      </c>
      <c r="H22" s="82">
        <v>10</v>
      </c>
      <c r="I22" s="82">
        <v>10</v>
      </c>
      <c r="J22" s="67" t="s">
        <v>61</v>
      </c>
      <c r="K22" s="67"/>
    </row>
    <row r="23" ht="27" customHeight="1" spans="1:11">
      <c r="A23" s="47" t="s">
        <v>216</v>
      </c>
      <c r="B23" s="33" t="s">
        <v>216</v>
      </c>
      <c r="C23" s="33"/>
      <c r="D23" s="67" t="s">
        <v>393</v>
      </c>
      <c r="E23" s="67"/>
      <c r="F23" s="33" t="s">
        <v>191</v>
      </c>
      <c r="G23" s="39" t="s">
        <v>253</v>
      </c>
      <c r="H23" s="82">
        <v>10</v>
      </c>
      <c r="I23" s="82">
        <v>10</v>
      </c>
      <c r="J23" s="67" t="s">
        <v>61</v>
      </c>
      <c r="K23" s="67"/>
    </row>
    <row r="24" ht="12" hidden="1" customHeight="1" spans="1:11">
      <c r="A24" s="33"/>
      <c r="B24" s="33"/>
      <c r="C24" s="33"/>
      <c r="D24" s="67"/>
      <c r="E24" s="33"/>
      <c r="F24" s="33"/>
      <c r="G24" s="33"/>
      <c r="H24" s="33"/>
      <c r="I24" s="33"/>
      <c r="J24" s="33"/>
      <c r="K24" s="67"/>
    </row>
    <row r="25" ht="21" customHeight="1" spans="1:11">
      <c r="A25" s="51" t="s">
        <v>218</v>
      </c>
      <c r="B25" s="51"/>
      <c r="C25" s="51"/>
      <c r="D25" s="51"/>
      <c r="E25" s="51"/>
      <c r="F25" s="51"/>
      <c r="G25" s="51"/>
      <c r="H25" s="53" t="s">
        <v>219</v>
      </c>
      <c r="I25" s="47">
        <v>94.25</v>
      </c>
      <c r="J25" s="47" t="s">
        <v>61</v>
      </c>
      <c r="K25" s="47"/>
    </row>
    <row r="26" ht="17.45" hidden="1" customHeight="1" spans="1:11">
      <c r="A26" s="51"/>
      <c r="B26" s="51"/>
      <c r="C26" s="51"/>
      <c r="D26" s="51"/>
      <c r="E26" s="51"/>
      <c r="F26" s="51"/>
      <c r="G26" s="54"/>
      <c r="H26" s="54"/>
      <c r="I26" s="70"/>
      <c r="J26" s="70"/>
      <c r="K26" s="71"/>
    </row>
    <row r="27" spans="1:11">
      <c r="A27" s="55" t="s">
        <v>220</v>
      </c>
      <c r="B27" s="56" t="s">
        <v>221</v>
      </c>
      <c r="C27" s="56"/>
      <c r="D27" s="56"/>
      <c r="E27" s="56"/>
      <c r="F27" s="56"/>
      <c r="G27" s="56"/>
      <c r="H27" s="56"/>
      <c r="I27" s="56"/>
      <c r="J27" s="56"/>
      <c r="K27" s="56"/>
    </row>
    <row r="28" spans="1:11">
      <c r="A28" s="58" t="s">
        <v>222</v>
      </c>
      <c r="B28" s="58"/>
      <c r="C28" s="58"/>
      <c r="D28" s="58"/>
      <c r="E28" s="58"/>
      <c r="F28" s="58"/>
      <c r="G28" s="58"/>
      <c r="H28" s="58"/>
      <c r="I28" s="58"/>
      <c r="J28" s="58"/>
      <c r="K28" s="58"/>
    </row>
    <row r="29" ht="48.6" customHeight="1" spans="1:11">
      <c r="A29" s="58" t="s">
        <v>223</v>
      </c>
      <c r="B29" s="58"/>
      <c r="C29" s="58"/>
      <c r="D29" s="58"/>
      <c r="E29" s="58"/>
      <c r="F29" s="58"/>
      <c r="G29" s="58"/>
      <c r="H29" s="58"/>
      <c r="I29" s="58"/>
      <c r="J29" s="58"/>
      <c r="K29" s="58"/>
    </row>
    <row r="30" ht="42.6" customHeight="1" spans="1:11">
      <c r="A30" s="58" t="s">
        <v>224</v>
      </c>
      <c r="B30" s="58"/>
      <c r="C30" s="58"/>
      <c r="D30" s="58"/>
      <c r="E30" s="58"/>
      <c r="F30" s="58"/>
      <c r="G30" s="58"/>
      <c r="H30" s="58"/>
      <c r="I30" s="58"/>
      <c r="J30" s="58"/>
      <c r="K30" s="58"/>
    </row>
  </sheetData>
  <mergeCells count="69">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B19:C19"/>
    <mergeCell ref="D19:E19"/>
    <mergeCell ref="J19:K19"/>
    <mergeCell ref="B20:C20"/>
    <mergeCell ref="D20:E20"/>
    <mergeCell ref="J20:K20"/>
    <mergeCell ref="B21:C21"/>
    <mergeCell ref="D21:E21"/>
    <mergeCell ref="J21:K21"/>
    <mergeCell ref="B22:C22"/>
    <mergeCell ref="D22:E22"/>
    <mergeCell ref="J22:K22"/>
    <mergeCell ref="B23:C23"/>
    <mergeCell ref="D23:E23"/>
    <mergeCell ref="J23:K23"/>
    <mergeCell ref="A25:G25"/>
    <mergeCell ref="J25:K25"/>
    <mergeCell ref="B27:K27"/>
    <mergeCell ref="A28:K28"/>
    <mergeCell ref="A29:K29"/>
    <mergeCell ref="A30:K30"/>
    <mergeCell ref="A9:A10"/>
    <mergeCell ref="A12:A19"/>
    <mergeCell ref="A20:A21"/>
    <mergeCell ref="B12:C13"/>
    <mergeCell ref="B14:C15"/>
    <mergeCell ref="B16:C18"/>
  </mergeCells>
  <pageMargins left="0.707638888888889" right="0.707638888888889" top="0.747916666666667" bottom="0.747916666666667"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zoomScale="115" zoomScaleNormal="115" topLeftCell="A10" workbookViewId="0">
      <selection activeCell="B24" sqref="B24:C27"/>
    </sheetView>
  </sheetViews>
  <sheetFormatPr defaultColWidth="9" defaultRowHeight="13.5"/>
  <cols>
    <col min="1" max="1" width="10.1083333333333" customWidth="1"/>
    <col min="2" max="2" width="5" customWidth="1"/>
    <col min="3" max="3" width="11.4416666666667" customWidth="1"/>
    <col min="4" max="4" width="11.2166666666667" customWidth="1"/>
    <col min="5" max="5" width="7.89166666666667" customWidth="1"/>
    <col min="6" max="6" width="7.66666666666667" customWidth="1"/>
    <col min="7" max="7" width="8" style="4" customWidth="1"/>
    <col min="8" max="8" width="7.10833333333333" style="138" customWidth="1"/>
    <col min="9" max="9" width="7.10833333333333" customWidth="1"/>
    <col min="10" max="10" width="1.10833333333333" customWidth="1"/>
    <col min="11" max="11" width="12.3333333333333" customWidth="1"/>
  </cols>
  <sheetData>
    <row r="1" s="1" customFormat="1" ht="56.65" customHeight="1" spans="1:11">
      <c r="A1" s="72" t="s">
        <v>156</v>
      </c>
      <c r="B1" s="72"/>
      <c r="C1" s="72"/>
      <c r="D1" s="72"/>
      <c r="E1" s="72"/>
      <c r="F1" s="72"/>
      <c r="G1" s="126"/>
      <c r="H1" s="139"/>
      <c r="I1" s="72"/>
      <c r="J1" s="72"/>
      <c r="K1" s="72"/>
    </row>
    <row r="2" s="2" customFormat="1" ht="19.15" customHeight="1" spans="1:11">
      <c r="A2" s="73" t="s">
        <v>157</v>
      </c>
      <c r="B2" s="73" t="s">
        <v>153</v>
      </c>
      <c r="C2" s="73"/>
      <c r="D2" s="73"/>
      <c r="E2" s="73"/>
      <c r="F2" s="73"/>
      <c r="G2" s="127"/>
      <c r="H2" s="140"/>
      <c r="I2" s="73"/>
      <c r="J2" s="73"/>
      <c r="K2" s="73"/>
    </row>
    <row r="3" ht="30" customHeight="1" spans="1:11">
      <c r="A3" s="73" t="s">
        <v>158</v>
      </c>
      <c r="B3" s="74" t="s">
        <v>24</v>
      </c>
      <c r="C3" s="74"/>
      <c r="D3" s="74"/>
      <c r="E3" s="74" t="s">
        <v>159</v>
      </c>
      <c r="F3" s="73" t="s">
        <v>24</v>
      </c>
      <c r="G3" s="127"/>
      <c r="H3" s="140"/>
      <c r="I3" s="73"/>
      <c r="J3" s="73"/>
      <c r="K3" s="73"/>
    </row>
    <row r="4" ht="21" customHeight="1" spans="1:11">
      <c r="A4" s="73" t="s">
        <v>133</v>
      </c>
      <c r="B4" s="73"/>
      <c r="C4" s="73"/>
      <c r="D4" s="73"/>
      <c r="E4" s="73"/>
      <c r="F4" s="73"/>
      <c r="G4" s="127"/>
      <c r="H4" s="140"/>
      <c r="I4" s="73"/>
      <c r="J4" s="73"/>
      <c r="K4" s="73"/>
    </row>
    <row r="5" ht="24" customHeight="1" spans="1:11">
      <c r="A5" s="73"/>
      <c r="B5" s="73"/>
      <c r="C5" s="74" t="s">
        <v>160</v>
      </c>
      <c r="D5" s="73" t="s">
        <v>161</v>
      </c>
      <c r="E5" s="73"/>
      <c r="F5" s="74" t="s">
        <v>162</v>
      </c>
      <c r="G5" s="128"/>
      <c r="H5" s="141" t="s">
        <v>163</v>
      </c>
      <c r="I5" s="73" t="s">
        <v>31</v>
      </c>
      <c r="J5" s="73"/>
      <c r="K5" s="73" t="s">
        <v>32</v>
      </c>
    </row>
    <row r="6" ht="27" customHeight="1" spans="1:11">
      <c r="A6" s="73" t="s">
        <v>164</v>
      </c>
      <c r="B6" s="73"/>
      <c r="C6" s="73">
        <v>126</v>
      </c>
      <c r="D6" s="73">
        <v>126</v>
      </c>
      <c r="E6" s="73"/>
      <c r="F6" s="73">
        <v>126</v>
      </c>
      <c r="G6" s="127"/>
      <c r="H6" s="75">
        <f>F6/D6</f>
        <v>1</v>
      </c>
      <c r="I6" s="73">
        <v>10</v>
      </c>
      <c r="J6" s="73"/>
      <c r="K6" s="73">
        <v>10</v>
      </c>
    </row>
    <row r="7" ht="24" customHeight="1" spans="1:12">
      <c r="A7" s="73" t="s">
        <v>165</v>
      </c>
      <c r="B7" s="73"/>
      <c r="C7" s="73">
        <v>126</v>
      </c>
      <c r="D7" s="73">
        <v>126</v>
      </c>
      <c r="E7" s="73"/>
      <c r="F7" s="73"/>
      <c r="G7" s="73"/>
      <c r="H7" s="142"/>
      <c r="I7" s="73"/>
      <c r="J7" s="73"/>
      <c r="K7" s="76"/>
      <c r="L7" s="63"/>
    </row>
    <row r="8" ht="24" customHeight="1" spans="1:11">
      <c r="A8" s="73" t="s">
        <v>142</v>
      </c>
      <c r="B8" s="73"/>
      <c r="C8" s="78"/>
      <c r="D8" s="73"/>
      <c r="E8" s="73"/>
      <c r="F8" s="73"/>
      <c r="G8" s="73"/>
      <c r="H8" s="143"/>
      <c r="I8" s="73"/>
      <c r="J8" s="73"/>
      <c r="K8" s="78"/>
    </row>
    <row r="9" ht="24" customHeight="1" spans="1:11">
      <c r="A9" s="77" t="s">
        <v>167</v>
      </c>
      <c r="B9" s="78" t="s">
        <v>37</v>
      </c>
      <c r="C9" s="78"/>
      <c r="D9" s="78"/>
      <c r="E9" s="78"/>
      <c r="F9" s="78" t="s">
        <v>168</v>
      </c>
      <c r="G9" s="135"/>
      <c r="H9" s="144"/>
      <c r="I9" s="78"/>
      <c r="J9" s="78"/>
      <c r="K9" s="78"/>
    </row>
    <row r="10" ht="98.45" customHeight="1" spans="1:11">
      <c r="A10" s="77"/>
      <c r="B10" s="79" t="s">
        <v>394</v>
      </c>
      <c r="C10" s="79"/>
      <c r="D10" s="79"/>
      <c r="E10" s="79"/>
      <c r="F10" s="79" t="s">
        <v>395</v>
      </c>
      <c r="G10" s="136"/>
      <c r="H10" s="145"/>
      <c r="I10" s="79"/>
      <c r="J10" s="79"/>
      <c r="K10" s="79"/>
    </row>
    <row r="11" ht="45" customHeight="1" spans="1:11">
      <c r="A11" s="80" t="s">
        <v>51</v>
      </c>
      <c r="B11" s="80" t="s">
        <v>52</v>
      </c>
      <c r="C11" s="80"/>
      <c r="D11" s="80" t="s">
        <v>53</v>
      </c>
      <c r="E11" s="80"/>
      <c r="F11" s="81" t="s">
        <v>54</v>
      </c>
      <c r="G11" s="137" t="s">
        <v>55</v>
      </c>
      <c r="H11" s="146" t="s">
        <v>171</v>
      </c>
      <c r="I11" s="81" t="s">
        <v>172</v>
      </c>
      <c r="J11" s="81" t="s">
        <v>173</v>
      </c>
      <c r="K11" s="81"/>
    </row>
    <row r="12" ht="27" customHeight="1" spans="1:11">
      <c r="A12" s="47" t="s">
        <v>174</v>
      </c>
      <c r="B12" s="33" t="s">
        <v>175</v>
      </c>
      <c r="C12" s="33"/>
      <c r="D12" s="67" t="s">
        <v>396</v>
      </c>
      <c r="E12" s="67"/>
      <c r="F12" s="33" t="s">
        <v>397</v>
      </c>
      <c r="G12" s="39" t="s">
        <v>398</v>
      </c>
      <c r="H12" s="82">
        <v>4.55</v>
      </c>
      <c r="I12" s="82">
        <v>4.55</v>
      </c>
      <c r="J12" s="67" t="s">
        <v>61</v>
      </c>
      <c r="K12" s="67"/>
    </row>
    <row r="13" ht="27" customHeight="1" spans="1:11">
      <c r="A13" s="47" t="s">
        <v>174</v>
      </c>
      <c r="B13" s="33" t="s">
        <v>175</v>
      </c>
      <c r="C13" s="33"/>
      <c r="D13" s="67" t="s">
        <v>399</v>
      </c>
      <c r="E13" s="67"/>
      <c r="F13" s="33" t="s">
        <v>188</v>
      </c>
      <c r="G13" s="33" t="s">
        <v>188</v>
      </c>
      <c r="H13" s="82">
        <v>4.55</v>
      </c>
      <c r="I13" s="82">
        <v>4.55</v>
      </c>
      <c r="J13" s="67" t="s">
        <v>61</v>
      </c>
      <c r="K13" s="67"/>
    </row>
    <row r="14" ht="27" customHeight="1" spans="1:11">
      <c r="A14" s="47" t="s">
        <v>174</v>
      </c>
      <c r="B14" s="33" t="s">
        <v>175</v>
      </c>
      <c r="C14" s="33"/>
      <c r="D14" s="67" t="s">
        <v>400</v>
      </c>
      <c r="E14" s="67"/>
      <c r="F14" s="33" t="s">
        <v>401</v>
      </c>
      <c r="G14" s="39" t="s">
        <v>402</v>
      </c>
      <c r="H14" s="82">
        <v>4.55</v>
      </c>
      <c r="I14" s="82">
        <v>4.55</v>
      </c>
      <c r="J14" s="67" t="s">
        <v>61</v>
      </c>
      <c r="K14" s="67"/>
    </row>
    <row r="15" ht="27" customHeight="1" spans="1:11">
      <c r="A15" s="47" t="s">
        <v>174</v>
      </c>
      <c r="B15" s="33" t="s">
        <v>175</v>
      </c>
      <c r="C15" s="33"/>
      <c r="D15" s="67" t="s">
        <v>403</v>
      </c>
      <c r="E15" s="67"/>
      <c r="F15" s="33" t="s">
        <v>404</v>
      </c>
      <c r="G15" s="33" t="s">
        <v>404</v>
      </c>
      <c r="H15" s="82">
        <v>4.54</v>
      </c>
      <c r="I15" s="82">
        <v>4.54</v>
      </c>
      <c r="J15" s="67" t="s">
        <v>61</v>
      </c>
      <c r="K15" s="67"/>
    </row>
    <row r="16" ht="27" customHeight="1" spans="1:11">
      <c r="A16" s="47" t="s">
        <v>174</v>
      </c>
      <c r="B16" s="33" t="s">
        <v>189</v>
      </c>
      <c r="C16" s="33"/>
      <c r="D16" s="67" t="s">
        <v>405</v>
      </c>
      <c r="E16" s="67"/>
      <c r="F16" s="33" t="s">
        <v>60</v>
      </c>
      <c r="G16" s="33" t="s">
        <v>60</v>
      </c>
      <c r="H16" s="82">
        <v>4.55</v>
      </c>
      <c r="I16" s="82">
        <v>4.55</v>
      </c>
      <c r="J16" s="67" t="s">
        <v>61</v>
      </c>
      <c r="K16" s="67"/>
    </row>
    <row r="17" ht="27" customHeight="1" spans="1:11">
      <c r="A17" s="47" t="s">
        <v>174</v>
      </c>
      <c r="B17" s="33" t="s">
        <v>189</v>
      </c>
      <c r="C17" s="33"/>
      <c r="D17" s="67" t="s">
        <v>406</v>
      </c>
      <c r="E17" s="67"/>
      <c r="F17" s="33" t="s">
        <v>60</v>
      </c>
      <c r="G17" s="33" t="s">
        <v>60</v>
      </c>
      <c r="H17" s="82">
        <v>4.55</v>
      </c>
      <c r="I17" s="82">
        <v>4.55</v>
      </c>
      <c r="J17" s="67" t="s">
        <v>61</v>
      </c>
      <c r="K17" s="67"/>
    </row>
    <row r="18" ht="27" customHeight="1" spans="1:11">
      <c r="A18" s="47" t="s">
        <v>174</v>
      </c>
      <c r="B18" s="33" t="s">
        <v>189</v>
      </c>
      <c r="C18" s="33"/>
      <c r="D18" s="67" t="s">
        <v>407</v>
      </c>
      <c r="E18" s="67"/>
      <c r="F18" s="33" t="s">
        <v>252</v>
      </c>
      <c r="G18" s="39" t="s">
        <v>253</v>
      </c>
      <c r="H18" s="82">
        <v>4.55</v>
      </c>
      <c r="I18" s="82">
        <v>4.55</v>
      </c>
      <c r="J18" s="67" t="s">
        <v>61</v>
      </c>
      <c r="K18" s="67"/>
    </row>
    <row r="19" ht="27" customHeight="1" spans="1:11">
      <c r="A19" s="47" t="s">
        <v>174</v>
      </c>
      <c r="B19" s="33" t="s">
        <v>197</v>
      </c>
      <c r="C19" s="33"/>
      <c r="D19" s="67" t="s">
        <v>408</v>
      </c>
      <c r="E19" s="67"/>
      <c r="F19" s="33" t="s">
        <v>102</v>
      </c>
      <c r="G19" s="33" t="s">
        <v>60</v>
      </c>
      <c r="H19" s="82">
        <v>4.54</v>
      </c>
      <c r="I19" s="82">
        <v>4.54</v>
      </c>
      <c r="J19" s="67" t="s">
        <v>61</v>
      </c>
      <c r="K19" s="67"/>
    </row>
    <row r="20" ht="31" customHeight="1" spans="1:11">
      <c r="A20" s="47" t="s">
        <v>174</v>
      </c>
      <c r="B20" s="33" t="s">
        <v>197</v>
      </c>
      <c r="C20" s="33"/>
      <c r="D20" s="67" t="s">
        <v>409</v>
      </c>
      <c r="E20" s="67"/>
      <c r="F20" s="33" t="s">
        <v>102</v>
      </c>
      <c r="G20" s="33" t="s">
        <v>60</v>
      </c>
      <c r="H20" s="82">
        <v>4.54</v>
      </c>
      <c r="I20" s="82">
        <v>4.54</v>
      </c>
      <c r="J20" s="67" t="s">
        <v>61</v>
      </c>
      <c r="K20" s="67"/>
    </row>
    <row r="21" ht="27" customHeight="1" spans="1:11">
      <c r="A21" s="47" t="s">
        <v>174</v>
      </c>
      <c r="B21" s="33" t="s">
        <v>197</v>
      </c>
      <c r="C21" s="33"/>
      <c r="D21" s="67" t="s">
        <v>410</v>
      </c>
      <c r="E21" s="67"/>
      <c r="F21" s="33" t="s">
        <v>102</v>
      </c>
      <c r="G21" s="33" t="s">
        <v>60</v>
      </c>
      <c r="H21" s="82">
        <v>4.54</v>
      </c>
      <c r="I21" s="82">
        <v>4.54</v>
      </c>
      <c r="J21" s="67" t="s">
        <v>61</v>
      </c>
      <c r="K21" s="67"/>
    </row>
    <row r="22" ht="27" customHeight="1" spans="1:11">
      <c r="A22" s="47" t="s">
        <v>174</v>
      </c>
      <c r="B22" s="33" t="s">
        <v>202</v>
      </c>
      <c r="C22" s="33"/>
      <c r="D22" s="67" t="s">
        <v>288</v>
      </c>
      <c r="E22" s="67"/>
      <c r="F22" s="33" t="s">
        <v>252</v>
      </c>
      <c r="G22" s="39" t="s">
        <v>253</v>
      </c>
      <c r="H22" s="82">
        <v>4.54</v>
      </c>
      <c r="I22" s="82">
        <v>4.54</v>
      </c>
      <c r="J22" s="67" t="s">
        <v>61</v>
      </c>
      <c r="K22" s="67"/>
    </row>
    <row r="23" ht="27" customHeight="1" spans="1:11">
      <c r="A23" s="32" t="s">
        <v>206</v>
      </c>
      <c r="B23" s="33" t="s">
        <v>207</v>
      </c>
      <c r="C23" s="33"/>
      <c r="D23" s="67" t="s">
        <v>411</v>
      </c>
      <c r="E23" s="67"/>
      <c r="F23" s="33" t="s">
        <v>108</v>
      </c>
      <c r="G23" s="33" t="s">
        <v>60</v>
      </c>
      <c r="H23" s="82">
        <v>6</v>
      </c>
      <c r="I23" s="82">
        <v>6</v>
      </c>
      <c r="J23" s="67" t="s">
        <v>61</v>
      </c>
      <c r="K23" s="67"/>
    </row>
    <row r="24" ht="27" customHeight="1" spans="1:11">
      <c r="A24" s="38"/>
      <c r="B24" s="41" t="s">
        <v>212</v>
      </c>
      <c r="C24" s="95"/>
      <c r="D24" s="67" t="s">
        <v>265</v>
      </c>
      <c r="E24" s="67"/>
      <c r="F24" s="33" t="s">
        <v>60</v>
      </c>
      <c r="G24" s="33" t="s">
        <v>60</v>
      </c>
      <c r="H24" s="82">
        <v>6</v>
      </c>
      <c r="I24" s="82">
        <v>6</v>
      </c>
      <c r="J24" s="67" t="s">
        <v>61</v>
      </c>
      <c r="K24" s="67"/>
    </row>
    <row r="25" ht="27" customHeight="1" spans="1:11">
      <c r="A25" s="38"/>
      <c r="B25" s="43"/>
      <c r="C25" s="96"/>
      <c r="D25" s="67" t="s">
        <v>412</v>
      </c>
      <c r="E25" s="67"/>
      <c r="F25" s="33" t="s">
        <v>71</v>
      </c>
      <c r="G25" s="33" t="s">
        <v>60</v>
      </c>
      <c r="H25" s="82">
        <v>6</v>
      </c>
      <c r="I25" s="82">
        <v>6</v>
      </c>
      <c r="J25" s="67" t="s">
        <v>61</v>
      </c>
      <c r="K25" s="67"/>
    </row>
    <row r="26" ht="27" customHeight="1" spans="1:11">
      <c r="A26" s="38"/>
      <c r="B26" s="43"/>
      <c r="C26" s="96"/>
      <c r="D26" s="67" t="s">
        <v>266</v>
      </c>
      <c r="E26" s="67"/>
      <c r="F26" s="33" t="s">
        <v>110</v>
      </c>
      <c r="G26" s="33" t="s">
        <v>60</v>
      </c>
      <c r="H26" s="82">
        <v>6</v>
      </c>
      <c r="I26" s="82">
        <v>6</v>
      </c>
      <c r="J26" s="67" t="s">
        <v>61</v>
      </c>
      <c r="K26" s="67"/>
    </row>
    <row r="27" ht="27" customHeight="1" spans="1:11">
      <c r="A27" s="40"/>
      <c r="B27" s="45"/>
      <c r="C27" s="97"/>
      <c r="D27" s="67" t="s">
        <v>413</v>
      </c>
      <c r="E27" s="67"/>
      <c r="F27" s="33" t="s">
        <v>110</v>
      </c>
      <c r="G27" s="33" t="s">
        <v>60</v>
      </c>
      <c r="H27" s="82">
        <v>6</v>
      </c>
      <c r="I27" s="82">
        <v>6</v>
      </c>
      <c r="J27" s="67" t="s">
        <v>61</v>
      </c>
      <c r="K27" s="67"/>
    </row>
    <row r="28" ht="211" customHeight="1" spans="1:11">
      <c r="A28" s="47" t="s">
        <v>216</v>
      </c>
      <c r="B28" s="33" t="s">
        <v>216</v>
      </c>
      <c r="C28" s="33"/>
      <c r="D28" s="67" t="s">
        <v>414</v>
      </c>
      <c r="E28" s="67"/>
      <c r="F28" s="33" t="s">
        <v>191</v>
      </c>
      <c r="G28" s="39" t="s">
        <v>415</v>
      </c>
      <c r="H28" s="82">
        <v>10</v>
      </c>
      <c r="I28" s="82">
        <v>7.78</v>
      </c>
      <c r="J28" s="67" t="s">
        <v>416</v>
      </c>
      <c r="K28" s="67"/>
    </row>
    <row r="29" ht="21" customHeight="1" spans="1:11">
      <c r="A29" s="147" t="s">
        <v>218</v>
      </c>
      <c r="B29" s="147"/>
      <c r="C29" s="147"/>
      <c r="D29" s="147"/>
      <c r="E29" s="147"/>
      <c r="F29" s="147"/>
      <c r="G29" s="147"/>
      <c r="H29" s="148" t="s">
        <v>219</v>
      </c>
      <c r="I29" s="47">
        <v>97.78</v>
      </c>
      <c r="J29" s="47" t="s">
        <v>61</v>
      </c>
      <c r="K29" s="47"/>
    </row>
    <row r="30" ht="17.45" hidden="1" customHeight="1" spans="1:11">
      <c r="A30" s="51"/>
      <c r="B30" s="51"/>
      <c r="C30" s="51"/>
      <c r="D30" s="51"/>
      <c r="E30" s="51"/>
      <c r="F30" s="51"/>
      <c r="G30" s="54"/>
      <c r="H30" s="149"/>
      <c r="I30" s="70"/>
      <c r="J30" s="70"/>
      <c r="K30" s="71"/>
    </row>
    <row r="31" spans="1:11">
      <c r="A31" s="55" t="s">
        <v>220</v>
      </c>
      <c r="B31" s="56" t="s">
        <v>221</v>
      </c>
      <c r="C31" s="56"/>
      <c r="D31" s="56"/>
      <c r="E31" s="56"/>
      <c r="F31" s="56"/>
      <c r="G31" s="57"/>
      <c r="H31" s="150"/>
      <c r="I31" s="56"/>
      <c r="J31" s="56"/>
      <c r="K31" s="56"/>
    </row>
    <row r="32" spans="1:11">
      <c r="A32" s="58" t="s">
        <v>222</v>
      </c>
      <c r="B32" s="58"/>
      <c r="C32" s="58"/>
      <c r="D32" s="58"/>
      <c r="E32" s="58"/>
      <c r="F32" s="58"/>
      <c r="G32" s="59"/>
      <c r="H32" s="151"/>
      <c r="I32" s="58"/>
      <c r="J32" s="58"/>
      <c r="K32" s="58"/>
    </row>
    <row r="33" ht="48.6" customHeight="1" spans="1:11">
      <c r="A33" s="58" t="s">
        <v>223</v>
      </c>
      <c r="B33" s="58"/>
      <c r="C33" s="58"/>
      <c r="D33" s="58"/>
      <c r="E33" s="58"/>
      <c r="F33" s="58"/>
      <c r="G33" s="59"/>
      <c r="H33" s="151"/>
      <c r="I33" s="58"/>
      <c r="J33" s="58"/>
      <c r="K33" s="58"/>
    </row>
    <row r="34" ht="42.6" customHeight="1" spans="1:11">
      <c r="A34" s="58" t="s">
        <v>224</v>
      </c>
      <c r="B34" s="58"/>
      <c r="C34" s="58"/>
      <c r="D34" s="58"/>
      <c r="E34" s="58"/>
      <c r="F34" s="58"/>
      <c r="G34" s="59"/>
      <c r="H34" s="151"/>
      <c r="I34" s="58"/>
      <c r="J34" s="58"/>
      <c r="K34" s="58"/>
    </row>
  </sheetData>
  <mergeCells count="78">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B22:C22"/>
    <mergeCell ref="D22:E22"/>
    <mergeCell ref="J22:K22"/>
    <mergeCell ref="B23:C23"/>
    <mergeCell ref="D23:E23"/>
    <mergeCell ref="J23:K23"/>
    <mergeCell ref="D24:E24"/>
    <mergeCell ref="J24:K24"/>
    <mergeCell ref="D25:E25"/>
    <mergeCell ref="J25:K25"/>
    <mergeCell ref="D26:E26"/>
    <mergeCell ref="J26:K26"/>
    <mergeCell ref="D27:E27"/>
    <mergeCell ref="J27:K27"/>
    <mergeCell ref="B28:C28"/>
    <mergeCell ref="D28:E28"/>
    <mergeCell ref="J28:K28"/>
    <mergeCell ref="A29:G29"/>
    <mergeCell ref="J29:K29"/>
    <mergeCell ref="B31:K31"/>
    <mergeCell ref="A32:K32"/>
    <mergeCell ref="A33:K33"/>
    <mergeCell ref="A34:K34"/>
    <mergeCell ref="A9:A10"/>
    <mergeCell ref="A12:A22"/>
    <mergeCell ref="A23:A27"/>
    <mergeCell ref="B12:C15"/>
    <mergeCell ref="B16:C18"/>
    <mergeCell ref="B19:C21"/>
    <mergeCell ref="B24:C27"/>
  </mergeCells>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opLeftCell="A15" workbookViewId="0">
      <selection activeCell="P10" sqref="P10"/>
    </sheetView>
  </sheetViews>
  <sheetFormatPr defaultColWidth="9" defaultRowHeight="13.5"/>
  <cols>
    <col min="1" max="1" width="10.1083333333333" customWidth="1"/>
    <col min="2" max="2" width="5" customWidth="1"/>
    <col min="3" max="3" width="11.4416666666667" customWidth="1"/>
    <col min="4" max="4" width="11.2166666666667" customWidth="1"/>
    <col min="5" max="5" width="7.89166666666667" customWidth="1"/>
    <col min="6" max="6" width="7.66666666666667" customWidth="1"/>
    <col min="7" max="7" width="8" style="4" customWidth="1"/>
    <col min="8" max="8" width="7.66666666666667" customWidth="1"/>
    <col min="9" max="9" width="7.78333333333333" customWidth="1"/>
    <col min="10" max="10" width="1.10833333333333" customWidth="1"/>
    <col min="11" max="11" width="10.2166666666667" customWidth="1"/>
  </cols>
  <sheetData>
    <row r="1" s="1" customFormat="1" ht="56.65" customHeight="1" spans="1:11">
      <c r="A1" s="72" t="s">
        <v>156</v>
      </c>
      <c r="B1" s="72"/>
      <c r="C1" s="72"/>
      <c r="D1" s="72"/>
      <c r="E1" s="72"/>
      <c r="F1" s="72"/>
      <c r="G1" s="126"/>
      <c r="H1" s="72"/>
      <c r="I1" s="72"/>
      <c r="J1" s="72"/>
      <c r="K1" s="72"/>
    </row>
    <row r="2" s="2" customFormat="1" ht="19.15" customHeight="1" spans="1:11">
      <c r="A2" s="73" t="s">
        <v>157</v>
      </c>
      <c r="B2" s="73" t="s">
        <v>154</v>
      </c>
      <c r="C2" s="73"/>
      <c r="D2" s="73"/>
      <c r="E2" s="73"/>
      <c r="F2" s="73"/>
      <c r="G2" s="127"/>
      <c r="H2" s="73"/>
      <c r="I2" s="73"/>
      <c r="J2" s="73"/>
      <c r="K2" s="73"/>
    </row>
    <row r="3" ht="30" customHeight="1" spans="1:11">
      <c r="A3" s="73" t="s">
        <v>158</v>
      </c>
      <c r="B3" s="74" t="s">
        <v>24</v>
      </c>
      <c r="C3" s="74"/>
      <c r="D3" s="74"/>
      <c r="E3" s="74" t="s">
        <v>159</v>
      </c>
      <c r="F3" s="73" t="s">
        <v>24</v>
      </c>
      <c r="G3" s="127"/>
      <c r="H3" s="73"/>
      <c r="I3" s="73"/>
      <c r="J3" s="73"/>
      <c r="K3" s="73"/>
    </row>
    <row r="4" ht="21" customHeight="1" spans="1:11">
      <c r="A4" s="73" t="s">
        <v>133</v>
      </c>
      <c r="B4" s="73"/>
      <c r="C4" s="73"/>
      <c r="D4" s="73"/>
      <c r="E4" s="73"/>
      <c r="F4" s="73"/>
      <c r="G4" s="127"/>
      <c r="H4" s="73"/>
      <c r="I4" s="73"/>
      <c r="J4" s="73"/>
      <c r="K4" s="73"/>
    </row>
    <row r="5" ht="24" customHeight="1" spans="1:11">
      <c r="A5" s="73"/>
      <c r="B5" s="73"/>
      <c r="C5" s="74" t="s">
        <v>160</v>
      </c>
      <c r="D5" s="73" t="s">
        <v>161</v>
      </c>
      <c r="E5" s="73"/>
      <c r="F5" s="74" t="s">
        <v>162</v>
      </c>
      <c r="G5" s="128"/>
      <c r="H5" s="74" t="s">
        <v>163</v>
      </c>
      <c r="I5" s="73" t="s">
        <v>31</v>
      </c>
      <c r="J5" s="73"/>
      <c r="K5" s="73" t="s">
        <v>32</v>
      </c>
    </row>
    <row r="6" ht="27" customHeight="1" spans="1:11">
      <c r="A6" s="73" t="s">
        <v>164</v>
      </c>
      <c r="B6" s="73"/>
      <c r="C6" s="73">
        <v>269</v>
      </c>
      <c r="D6" s="73">
        <v>269</v>
      </c>
      <c r="E6" s="73"/>
      <c r="F6" s="73">
        <v>269</v>
      </c>
      <c r="G6" s="127"/>
      <c r="H6" s="75">
        <f>F6/D6</f>
        <v>1</v>
      </c>
      <c r="I6" s="73">
        <v>10</v>
      </c>
      <c r="J6" s="73"/>
      <c r="K6" s="73">
        <v>10</v>
      </c>
    </row>
    <row r="7" ht="25" customHeight="1" spans="1:12">
      <c r="A7" s="73" t="s">
        <v>165</v>
      </c>
      <c r="B7" s="73"/>
      <c r="C7" s="73">
        <v>269</v>
      </c>
      <c r="D7" s="129">
        <v>269</v>
      </c>
      <c r="E7" s="130"/>
      <c r="F7" s="131"/>
      <c r="G7" s="132"/>
      <c r="H7" s="73"/>
      <c r="I7" s="129"/>
      <c r="J7" s="130"/>
      <c r="K7" s="76"/>
      <c r="L7" s="63"/>
    </row>
    <row r="8" ht="24" customHeight="1" spans="1:11">
      <c r="A8" s="73" t="s">
        <v>142</v>
      </c>
      <c r="B8" s="73"/>
      <c r="C8" s="78"/>
      <c r="D8" s="133"/>
      <c r="E8" s="134"/>
      <c r="F8" s="133"/>
      <c r="G8" s="134"/>
      <c r="H8" s="78"/>
      <c r="I8" s="133"/>
      <c r="J8" s="134"/>
      <c r="K8" s="78"/>
    </row>
    <row r="9" ht="24" customHeight="1" spans="1:11">
      <c r="A9" s="77" t="s">
        <v>167</v>
      </c>
      <c r="B9" s="78" t="s">
        <v>37</v>
      </c>
      <c r="C9" s="78"/>
      <c r="D9" s="78"/>
      <c r="E9" s="78"/>
      <c r="F9" s="78" t="s">
        <v>168</v>
      </c>
      <c r="G9" s="135"/>
      <c r="H9" s="78"/>
      <c r="I9" s="78"/>
      <c r="J9" s="78"/>
      <c r="K9" s="78"/>
    </row>
    <row r="10" ht="98.45" customHeight="1" spans="1:11">
      <c r="A10" s="77"/>
      <c r="B10" s="79" t="s">
        <v>417</v>
      </c>
      <c r="C10" s="79"/>
      <c r="D10" s="79"/>
      <c r="E10" s="79"/>
      <c r="F10" s="79" t="s">
        <v>418</v>
      </c>
      <c r="G10" s="136"/>
      <c r="H10" s="79"/>
      <c r="I10" s="79"/>
      <c r="J10" s="79"/>
      <c r="K10" s="79"/>
    </row>
    <row r="11" ht="45" customHeight="1" spans="1:11">
      <c r="A11" s="80" t="s">
        <v>51</v>
      </c>
      <c r="B11" s="80" t="s">
        <v>52</v>
      </c>
      <c r="C11" s="80"/>
      <c r="D11" s="80" t="s">
        <v>53</v>
      </c>
      <c r="E11" s="80"/>
      <c r="F11" s="81" t="s">
        <v>54</v>
      </c>
      <c r="G11" s="137" t="s">
        <v>55</v>
      </c>
      <c r="H11" s="81" t="s">
        <v>171</v>
      </c>
      <c r="I11" s="81" t="s">
        <v>172</v>
      </c>
      <c r="J11" s="81" t="s">
        <v>173</v>
      </c>
      <c r="K11" s="81"/>
    </row>
    <row r="12" ht="27" customHeight="1" spans="1:11">
      <c r="A12" s="47" t="s">
        <v>174</v>
      </c>
      <c r="B12" s="33" t="s">
        <v>175</v>
      </c>
      <c r="C12" s="33"/>
      <c r="D12" s="67" t="s">
        <v>419</v>
      </c>
      <c r="E12" s="67"/>
      <c r="F12" s="33" t="s">
        <v>420</v>
      </c>
      <c r="G12" s="39" t="s">
        <v>421</v>
      </c>
      <c r="H12" s="82">
        <v>6.25</v>
      </c>
      <c r="I12" s="82">
        <v>6.25</v>
      </c>
      <c r="J12" s="67" t="s">
        <v>61</v>
      </c>
      <c r="K12" s="67"/>
    </row>
    <row r="13" ht="27" customHeight="1" spans="1:11">
      <c r="A13" s="47" t="s">
        <v>174</v>
      </c>
      <c r="B13" s="33" t="s">
        <v>175</v>
      </c>
      <c r="C13" s="33"/>
      <c r="D13" s="67" t="s">
        <v>422</v>
      </c>
      <c r="E13" s="67"/>
      <c r="F13" s="33" t="s">
        <v>423</v>
      </c>
      <c r="G13" s="39" t="s">
        <v>424</v>
      </c>
      <c r="H13" s="82">
        <v>6.25</v>
      </c>
      <c r="I13" s="82">
        <v>6.25</v>
      </c>
      <c r="J13" s="67" t="s">
        <v>61</v>
      </c>
      <c r="K13" s="67"/>
    </row>
    <row r="14" ht="27" customHeight="1" spans="1:11">
      <c r="A14" s="47" t="s">
        <v>174</v>
      </c>
      <c r="B14" s="33" t="s">
        <v>175</v>
      </c>
      <c r="C14" s="33"/>
      <c r="D14" s="67" t="s">
        <v>425</v>
      </c>
      <c r="E14" s="67"/>
      <c r="F14" s="33" t="s">
        <v>426</v>
      </c>
      <c r="G14" s="39" t="s">
        <v>426</v>
      </c>
      <c r="H14" s="82">
        <v>6.25</v>
      </c>
      <c r="I14" s="82">
        <v>6.25</v>
      </c>
      <c r="J14" s="67" t="s">
        <v>61</v>
      </c>
      <c r="K14" s="67"/>
    </row>
    <row r="15" ht="27" customHeight="1" spans="1:11">
      <c r="A15" s="47" t="s">
        <v>174</v>
      </c>
      <c r="B15" s="33" t="s">
        <v>189</v>
      </c>
      <c r="C15" s="33"/>
      <c r="D15" s="67" t="s">
        <v>427</v>
      </c>
      <c r="E15" s="67"/>
      <c r="F15" s="33" t="s">
        <v>60</v>
      </c>
      <c r="G15" s="39" t="s">
        <v>60</v>
      </c>
      <c r="H15" s="82">
        <v>6.25</v>
      </c>
      <c r="I15" s="82">
        <v>6.25</v>
      </c>
      <c r="J15" s="67" t="s">
        <v>61</v>
      </c>
      <c r="K15" s="67"/>
    </row>
    <row r="16" ht="27" customHeight="1" spans="1:11">
      <c r="A16" s="47" t="s">
        <v>174</v>
      </c>
      <c r="B16" s="33" t="s">
        <v>189</v>
      </c>
      <c r="C16" s="33"/>
      <c r="D16" s="67" t="s">
        <v>428</v>
      </c>
      <c r="E16" s="67"/>
      <c r="F16" s="33" t="s">
        <v>253</v>
      </c>
      <c r="G16" s="39" t="s">
        <v>253</v>
      </c>
      <c r="H16" s="82">
        <v>6.25</v>
      </c>
      <c r="I16" s="82">
        <v>6.25</v>
      </c>
      <c r="J16" s="67" t="s">
        <v>61</v>
      </c>
      <c r="K16" s="67"/>
    </row>
    <row r="17" ht="27" customHeight="1" spans="1:11">
      <c r="A17" s="47" t="s">
        <v>174</v>
      </c>
      <c r="B17" s="33" t="s">
        <v>197</v>
      </c>
      <c r="C17" s="33"/>
      <c r="D17" s="67" t="s">
        <v>429</v>
      </c>
      <c r="E17" s="67"/>
      <c r="F17" s="33" t="s">
        <v>102</v>
      </c>
      <c r="G17" s="39" t="s">
        <v>60</v>
      </c>
      <c r="H17" s="82">
        <v>6.25</v>
      </c>
      <c r="I17" s="82">
        <v>6.25</v>
      </c>
      <c r="J17" s="67" t="s">
        <v>61</v>
      </c>
      <c r="K17" s="67"/>
    </row>
    <row r="18" ht="27" customHeight="1" spans="1:11">
      <c r="A18" s="47" t="s">
        <v>174</v>
      </c>
      <c r="B18" s="33" t="s">
        <v>197</v>
      </c>
      <c r="C18" s="33"/>
      <c r="D18" s="67" t="s">
        <v>430</v>
      </c>
      <c r="E18" s="67"/>
      <c r="F18" s="33" t="s">
        <v>102</v>
      </c>
      <c r="G18" s="39" t="s">
        <v>60</v>
      </c>
      <c r="H18" s="82">
        <v>6.25</v>
      </c>
      <c r="I18" s="82">
        <v>6.25</v>
      </c>
      <c r="J18" s="67" t="s">
        <v>61</v>
      </c>
      <c r="K18" s="67"/>
    </row>
    <row r="19" ht="27" customHeight="1" spans="1:11">
      <c r="A19" s="47" t="s">
        <v>174</v>
      </c>
      <c r="B19" s="33" t="s">
        <v>202</v>
      </c>
      <c r="C19" s="33"/>
      <c r="D19" s="67" t="s">
        <v>288</v>
      </c>
      <c r="E19" s="67"/>
      <c r="F19" s="33" t="s">
        <v>252</v>
      </c>
      <c r="G19" s="39" t="s">
        <v>253</v>
      </c>
      <c r="H19" s="82">
        <v>6.25</v>
      </c>
      <c r="I19" s="82">
        <v>6.25</v>
      </c>
      <c r="J19" s="67" t="s">
        <v>61</v>
      </c>
      <c r="K19" s="67"/>
    </row>
    <row r="20" ht="27" customHeight="1" spans="1:11">
      <c r="A20" s="47" t="s">
        <v>206</v>
      </c>
      <c r="B20" s="33" t="s">
        <v>207</v>
      </c>
      <c r="C20" s="33"/>
      <c r="D20" s="67" t="s">
        <v>431</v>
      </c>
      <c r="E20" s="67"/>
      <c r="F20" s="33" t="s">
        <v>108</v>
      </c>
      <c r="G20" s="39" t="s">
        <v>60</v>
      </c>
      <c r="H20" s="82">
        <v>10</v>
      </c>
      <c r="I20" s="82">
        <v>10</v>
      </c>
      <c r="J20" s="67" t="s">
        <v>61</v>
      </c>
      <c r="K20" s="67"/>
    </row>
    <row r="21" ht="106" customHeight="1" spans="1:11">
      <c r="A21" s="47" t="s">
        <v>206</v>
      </c>
      <c r="B21" s="33" t="s">
        <v>212</v>
      </c>
      <c r="C21" s="33"/>
      <c r="D21" s="67" t="s">
        <v>213</v>
      </c>
      <c r="E21" s="67"/>
      <c r="F21" s="33" t="s">
        <v>71</v>
      </c>
      <c r="G21" s="39" t="s">
        <v>60</v>
      </c>
      <c r="H21" s="82">
        <v>10</v>
      </c>
      <c r="I21" s="82">
        <v>8</v>
      </c>
      <c r="J21" s="67" t="s">
        <v>391</v>
      </c>
      <c r="K21" s="67"/>
    </row>
    <row r="22" ht="27" customHeight="1" spans="1:11">
      <c r="A22" s="47" t="s">
        <v>206</v>
      </c>
      <c r="B22" s="33" t="s">
        <v>212</v>
      </c>
      <c r="C22" s="33"/>
      <c r="D22" s="67" t="s">
        <v>432</v>
      </c>
      <c r="E22" s="67"/>
      <c r="F22" s="33" t="s">
        <v>60</v>
      </c>
      <c r="G22" s="39" t="s">
        <v>60</v>
      </c>
      <c r="H22" s="82">
        <v>10</v>
      </c>
      <c r="I22" s="82">
        <v>10</v>
      </c>
      <c r="J22" s="67" t="s">
        <v>61</v>
      </c>
      <c r="K22" s="67"/>
    </row>
    <row r="23" ht="27" customHeight="1" spans="1:11">
      <c r="A23" s="47" t="s">
        <v>216</v>
      </c>
      <c r="B23" s="33" t="s">
        <v>216</v>
      </c>
      <c r="C23" s="33"/>
      <c r="D23" s="67" t="s">
        <v>433</v>
      </c>
      <c r="E23" s="67"/>
      <c r="F23" s="33" t="s">
        <v>191</v>
      </c>
      <c r="G23" s="39" t="s">
        <v>118</v>
      </c>
      <c r="H23" s="82">
        <v>10</v>
      </c>
      <c r="I23" s="82">
        <v>10</v>
      </c>
      <c r="J23" s="67" t="s">
        <v>61</v>
      </c>
      <c r="K23" s="67"/>
    </row>
    <row r="24" ht="12" hidden="1" customHeight="1" spans="1:11">
      <c r="A24" s="33"/>
      <c r="B24" s="33"/>
      <c r="C24" s="33"/>
      <c r="D24" s="67"/>
      <c r="E24" s="33"/>
      <c r="F24" s="33"/>
      <c r="G24" s="39"/>
      <c r="H24" s="33"/>
      <c r="I24" s="33"/>
      <c r="J24" s="33"/>
      <c r="K24" s="67"/>
    </row>
    <row r="25" ht="21" customHeight="1" spans="1:11">
      <c r="A25" s="51" t="s">
        <v>218</v>
      </c>
      <c r="B25" s="51"/>
      <c r="C25" s="51"/>
      <c r="D25" s="51"/>
      <c r="E25" s="51"/>
      <c r="F25" s="51"/>
      <c r="G25" s="51"/>
      <c r="H25" s="53" t="s">
        <v>219</v>
      </c>
      <c r="I25" s="47">
        <v>98</v>
      </c>
      <c r="J25" s="47" t="s">
        <v>61</v>
      </c>
      <c r="K25" s="47"/>
    </row>
    <row r="26" ht="17.45" hidden="1" customHeight="1" spans="1:11">
      <c r="A26" s="51"/>
      <c r="B26" s="51"/>
      <c r="C26" s="51"/>
      <c r="D26" s="51"/>
      <c r="E26" s="51"/>
      <c r="F26" s="51"/>
      <c r="G26" s="54"/>
      <c r="H26" s="54"/>
      <c r="I26" s="70"/>
      <c r="J26" s="70"/>
      <c r="K26" s="71"/>
    </row>
    <row r="27" spans="1:11">
      <c r="A27" s="55" t="s">
        <v>220</v>
      </c>
      <c r="B27" s="56" t="s">
        <v>221</v>
      </c>
      <c r="C27" s="56"/>
      <c r="D27" s="56"/>
      <c r="E27" s="56"/>
      <c r="F27" s="56"/>
      <c r="G27" s="57"/>
      <c r="H27" s="56"/>
      <c r="I27" s="56"/>
      <c r="J27" s="56"/>
      <c r="K27" s="56"/>
    </row>
    <row r="28" spans="1:11">
      <c r="A28" s="58" t="s">
        <v>222</v>
      </c>
      <c r="B28" s="58"/>
      <c r="C28" s="58"/>
      <c r="D28" s="58"/>
      <c r="E28" s="58"/>
      <c r="F28" s="58"/>
      <c r="G28" s="59"/>
      <c r="H28" s="58"/>
      <c r="I28" s="58"/>
      <c r="J28" s="58"/>
      <c r="K28" s="58"/>
    </row>
    <row r="29" ht="48.6" customHeight="1" spans="1:11">
      <c r="A29" s="58" t="s">
        <v>223</v>
      </c>
      <c r="B29" s="58"/>
      <c r="C29" s="58"/>
      <c r="D29" s="58"/>
      <c r="E29" s="58"/>
      <c r="F29" s="58"/>
      <c r="G29" s="59"/>
      <c r="H29" s="58"/>
      <c r="I29" s="58"/>
      <c r="J29" s="58"/>
      <c r="K29" s="58"/>
    </row>
    <row r="30" ht="42.6" customHeight="1" spans="1:11">
      <c r="A30" s="58" t="s">
        <v>224</v>
      </c>
      <c r="B30" s="58"/>
      <c r="C30" s="58"/>
      <c r="D30" s="58"/>
      <c r="E30" s="58"/>
      <c r="F30" s="58"/>
      <c r="G30" s="59"/>
      <c r="H30" s="58"/>
      <c r="I30" s="58"/>
      <c r="J30" s="58"/>
      <c r="K30" s="58"/>
    </row>
  </sheetData>
  <mergeCells count="68">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B19:C19"/>
    <mergeCell ref="D19:E19"/>
    <mergeCell ref="J19:K19"/>
    <mergeCell ref="B20:C20"/>
    <mergeCell ref="D20:E20"/>
    <mergeCell ref="J20:K20"/>
    <mergeCell ref="D21:E21"/>
    <mergeCell ref="J21:K21"/>
    <mergeCell ref="D22:E22"/>
    <mergeCell ref="J22:K22"/>
    <mergeCell ref="B23:C23"/>
    <mergeCell ref="D23:E23"/>
    <mergeCell ref="J23:K23"/>
    <mergeCell ref="A25:G25"/>
    <mergeCell ref="J25:K25"/>
    <mergeCell ref="B27:K27"/>
    <mergeCell ref="A28:K28"/>
    <mergeCell ref="A29:K29"/>
    <mergeCell ref="A30:K30"/>
    <mergeCell ref="A9:A10"/>
    <mergeCell ref="A12:A19"/>
    <mergeCell ref="A20:A22"/>
    <mergeCell ref="B12:C14"/>
    <mergeCell ref="B15:C16"/>
    <mergeCell ref="B17:C18"/>
    <mergeCell ref="B21:C22"/>
  </mergeCells>
  <pageMargins left="0.707638888888889" right="0.707638888888889" top="0.747916666666667" bottom="0.747916666666667" header="0.313888888888889" footer="0.313888888888889"/>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opLeftCell="A5" workbookViewId="0">
      <selection activeCell="A12" sqref="A12:A23"/>
    </sheetView>
  </sheetViews>
  <sheetFormatPr defaultColWidth="9" defaultRowHeight="13.5"/>
  <cols>
    <col min="1" max="1" width="10.1083333333333" customWidth="1"/>
    <col min="2" max="2" width="5" customWidth="1"/>
    <col min="3" max="3" width="11.4416666666667" customWidth="1"/>
    <col min="4" max="4" width="11.2166666666667" customWidth="1"/>
    <col min="5" max="5" width="7.89166666666667" customWidth="1"/>
    <col min="6" max="6" width="7.66666666666667" customWidth="1"/>
    <col min="7" max="7" width="8" style="4" customWidth="1"/>
    <col min="8" max="8" width="7.66666666666667" customWidth="1"/>
    <col min="9" max="9" width="7.78333333333333" customWidth="1"/>
    <col min="10" max="10" width="1.10833333333333" customWidth="1"/>
    <col min="11" max="11" width="10.2166666666667" customWidth="1"/>
  </cols>
  <sheetData>
    <row r="1" s="1" customFormat="1" ht="56.65" customHeight="1" spans="1:11">
      <c r="A1" s="72" t="s">
        <v>156</v>
      </c>
      <c r="B1" s="72"/>
      <c r="C1" s="72"/>
      <c r="D1" s="72"/>
      <c r="E1" s="72"/>
      <c r="F1" s="72"/>
      <c r="G1" s="126"/>
      <c r="H1" s="72"/>
      <c r="I1" s="72"/>
      <c r="J1" s="72"/>
      <c r="K1" s="72"/>
    </row>
    <row r="2" s="2" customFormat="1" ht="19.15" customHeight="1" spans="1:11">
      <c r="A2" s="73" t="s">
        <v>157</v>
      </c>
      <c r="B2" s="73" t="s">
        <v>155</v>
      </c>
      <c r="C2" s="73"/>
      <c r="D2" s="73"/>
      <c r="E2" s="73"/>
      <c r="F2" s="73"/>
      <c r="G2" s="127"/>
      <c r="H2" s="73"/>
      <c r="I2" s="73"/>
      <c r="J2" s="73"/>
      <c r="K2" s="73"/>
    </row>
    <row r="3" ht="30" customHeight="1" spans="1:11">
      <c r="A3" s="73" t="s">
        <v>158</v>
      </c>
      <c r="B3" s="74" t="s">
        <v>24</v>
      </c>
      <c r="C3" s="74"/>
      <c r="D3" s="74"/>
      <c r="E3" s="74" t="s">
        <v>159</v>
      </c>
      <c r="F3" s="73" t="s">
        <v>24</v>
      </c>
      <c r="G3" s="127"/>
      <c r="H3" s="73"/>
      <c r="I3" s="73"/>
      <c r="J3" s="73"/>
      <c r="K3" s="73"/>
    </row>
    <row r="4" ht="21" customHeight="1" spans="1:11">
      <c r="A4" s="73" t="s">
        <v>133</v>
      </c>
      <c r="B4" s="73"/>
      <c r="C4" s="73"/>
      <c r="D4" s="73"/>
      <c r="E4" s="73"/>
      <c r="F4" s="73"/>
      <c r="G4" s="127"/>
      <c r="H4" s="73"/>
      <c r="I4" s="73"/>
      <c r="J4" s="73"/>
      <c r="K4" s="73"/>
    </row>
    <row r="5" ht="24" customHeight="1" spans="1:11">
      <c r="A5" s="73"/>
      <c r="B5" s="73"/>
      <c r="C5" s="74" t="s">
        <v>160</v>
      </c>
      <c r="D5" s="73" t="s">
        <v>161</v>
      </c>
      <c r="E5" s="73"/>
      <c r="F5" s="74" t="s">
        <v>162</v>
      </c>
      <c r="G5" s="128"/>
      <c r="H5" s="74" t="s">
        <v>163</v>
      </c>
      <c r="I5" s="73" t="s">
        <v>31</v>
      </c>
      <c r="J5" s="73"/>
      <c r="K5" s="73" t="s">
        <v>32</v>
      </c>
    </row>
    <row r="6" ht="27" customHeight="1" spans="1:11">
      <c r="A6" s="73" t="s">
        <v>164</v>
      </c>
      <c r="B6" s="73"/>
      <c r="C6" s="73">
        <v>930</v>
      </c>
      <c r="D6" s="73">
        <v>930</v>
      </c>
      <c r="E6" s="73"/>
      <c r="F6" s="73">
        <v>930</v>
      </c>
      <c r="G6" s="127"/>
      <c r="H6" s="75">
        <f>F6/D6</f>
        <v>1</v>
      </c>
      <c r="I6" s="73">
        <v>10</v>
      </c>
      <c r="J6" s="73"/>
      <c r="K6" s="73">
        <v>10</v>
      </c>
    </row>
    <row r="7" ht="31" customHeight="1" spans="1:12">
      <c r="A7" s="73" t="s">
        <v>165</v>
      </c>
      <c r="B7" s="73"/>
      <c r="C7" s="73">
        <v>930</v>
      </c>
      <c r="D7" s="129">
        <v>930</v>
      </c>
      <c r="E7" s="130"/>
      <c r="F7" s="131"/>
      <c r="G7" s="132"/>
      <c r="H7" s="73"/>
      <c r="I7" s="129"/>
      <c r="J7" s="130"/>
      <c r="K7" s="76"/>
      <c r="L7" s="63"/>
    </row>
    <row r="8" ht="24" customHeight="1" spans="1:11">
      <c r="A8" s="73" t="s">
        <v>142</v>
      </c>
      <c r="B8" s="73"/>
      <c r="C8" s="78"/>
      <c r="D8" s="133"/>
      <c r="E8" s="134"/>
      <c r="F8" s="133"/>
      <c r="G8" s="134"/>
      <c r="H8" s="78"/>
      <c r="I8" s="133"/>
      <c r="J8" s="134"/>
      <c r="K8" s="78"/>
    </row>
    <row r="9" ht="24" customHeight="1" spans="1:11">
      <c r="A9" s="77" t="s">
        <v>167</v>
      </c>
      <c r="B9" s="78" t="s">
        <v>37</v>
      </c>
      <c r="C9" s="78"/>
      <c r="D9" s="78"/>
      <c r="E9" s="78"/>
      <c r="F9" s="78" t="s">
        <v>168</v>
      </c>
      <c r="G9" s="135"/>
      <c r="H9" s="78"/>
      <c r="I9" s="78"/>
      <c r="J9" s="78"/>
      <c r="K9" s="78"/>
    </row>
    <row r="10" ht="98.45" customHeight="1" spans="1:11">
      <c r="A10" s="77"/>
      <c r="B10" s="79" t="s">
        <v>434</v>
      </c>
      <c r="C10" s="79"/>
      <c r="D10" s="79"/>
      <c r="E10" s="79"/>
      <c r="F10" s="79" t="s">
        <v>435</v>
      </c>
      <c r="G10" s="136"/>
      <c r="H10" s="79"/>
      <c r="I10" s="79"/>
      <c r="J10" s="79"/>
      <c r="K10" s="79"/>
    </row>
    <row r="11" ht="45" customHeight="1" spans="1:11">
      <c r="A11" s="80" t="s">
        <v>51</v>
      </c>
      <c r="B11" s="80" t="s">
        <v>52</v>
      </c>
      <c r="C11" s="80"/>
      <c r="D11" s="80" t="s">
        <v>53</v>
      </c>
      <c r="E11" s="80"/>
      <c r="F11" s="81" t="s">
        <v>54</v>
      </c>
      <c r="G11" s="137" t="s">
        <v>55</v>
      </c>
      <c r="H11" s="81" t="s">
        <v>171</v>
      </c>
      <c r="I11" s="81" t="s">
        <v>172</v>
      </c>
      <c r="J11" s="81" t="s">
        <v>173</v>
      </c>
      <c r="K11" s="81"/>
    </row>
    <row r="12" ht="27" customHeight="1" spans="1:11">
      <c r="A12" s="32" t="s">
        <v>174</v>
      </c>
      <c r="B12" s="33" t="s">
        <v>175</v>
      </c>
      <c r="C12" s="33"/>
      <c r="D12" s="67" t="s">
        <v>436</v>
      </c>
      <c r="E12" s="67"/>
      <c r="F12" s="33" t="s">
        <v>437</v>
      </c>
      <c r="G12" s="39" t="s">
        <v>424</v>
      </c>
      <c r="H12" s="82">
        <v>4.17</v>
      </c>
      <c r="I12" s="82">
        <v>4.17</v>
      </c>
      <c r="J12" s="67" t="s">
        <v>61</v>
      </c>
      <c r="K12" s="67"/>
    </row>
    <row r="13" ht="27" customHeight="1" spans="1:11">
      <c r="A13" s="38"/>
      <c r="B13" s="33" t="s">
        <v>175</v>
      </c>
      <c r="C13" s="33"/>
      <c r="D13" s="67" t="s">
        <v>438</v>
      </c>
      <c r="E13" s="67"/>
      <c r="F13" s="33" t="s">
        <v>439</v>
      </c>
      <c r="G13" s="33" t="s">
        <v>439</v>
      </c>
      <c r="H13" s="82">
        <v>4.17</v>
      </c>
      <c r="I13" s="82">
        <v>4.17</v>
      </c>
      <c r="J13" s="67" t="s">
        <v>61</v>
      </c>
      <c r="K13" s="67"/>
    </row>
    <row r="14" ht="27" customHeight="1" spans="1:11">
      <c r="A14" s="38"/>
      <c r="B14" s="33" t="s">
        <v>175</v>
      </c>
      <c r="C14" s="33"/>
      <c r="D14" s="67" t="s">
        <v>440</v>
      </c>
      <c r="E14" s="67"/>
      <c r="F14" s="33" t="s">
        <v>441</v>
      </c>
      <c r="G14" s="33" t="s">
        <v>441</v>
      </c>
      <c r="H14" s="82">
        <v>4.17</v>
      </c>
      <c r="I14" s="82">
        <v>4.17</v>
      </c>
      <c r="J14" s="67" t="s">
        <v>61</v>
      </c>
      <c r="K14" s="67"/>
    </row>
    <row r="15" ht="27" customHeight="1" spans="1:11">
      <c r="A15" s="38"/>
      <c r="B15" s="33" t="s">
        <v>175</v>
      </c>
      <c r="C15" s="33"/>
      <c r="D15" s="67" t="s">
        <v>442</v>
      </c>
      <c r="E15" s="67"/>
      <c r="F15" s="33" t="s">
        <v>443</v>
      </c>
      <c r="G15" s="33" t="s">
        <v>443</v>
      </c>
      <c r="H15" s="82">
        <v>4.17</v>
      </c>
      <c r="I15" s="82">
        <v>4.17</v>
      </c>
      <c r="J15" s="67" t="s">
        <v>61</v>
      </c>
      <c r="K15" s="67"/>
    </row>
    <row r="16" ht="27" customHeight="1" spans="1:11">
      <c r="A16" s="38"/>
      <c r="B16" s="33" t="s">
        <v>175</v>
      </c>
      <c r="C16" s="33"/>
      <c r="D16" s="67" t="s">
        <v>444</v>
      </c>
      <c r="E16" s="67"/>
      <c r="F16" s="33" t="s">
        <v>398</v>
      </c>
      <c r="G16" s="33" t="s">
        <v>398</v>
      </c>
      <c r="H16" s="82">
        <v>4.17</v>
      </c>
      <c r="I16" s="82">
        <v>4.17</v>
      </c>
      <c r="J16" s="67" t="s">
        <v>61</v>
      </c>
      <c r="K16" s="67"/>
    </row>
    <row r="17" ht="27" customHeight="1" spans="1:11">
      <c r="A17" s="38"/>
      <c r="B17" s="33" t="s">
        <v>189</v>
      </c>
      <c r="C17" s="33"/>
      <c r="D17" s="67" t="s">
        <v>445</v>
      </c>
      <c r="E17" s="67"/>
      <c r="F17" s="33" t="s">
        <v>60</v>
      </c>
      <c r="G17" s="33" t="s">
        <v>60</v>
      </c>
      <c r="H17" s="82">
        <v>4.17</v>
      </c>
      <c r="I17" s="82">
        <v>4.17</v>
      </c>
      <c r="J17" s="67" t="s">
        <v>61</v>
      </c>
      <c r="K17" s="67"/>
    </row>
    <row r="18" ht="27" customHeight="1" spans="1:11">
      <c r="A18" s="38"/>
      <c r="B18" s="33" t="s">
        <v>189</v>
      </c>
      <c r="C18" s="33"/>
      <c r="D18" s="67" t="s">
        <v>446</v>
      </c>
      <c r="E18" s="67"/>
      <c r="F18" s="33" t="s">
        <v>60</v>
      </c>
      <c r="G18" s="33" t="s">
        <v>60</v>
      </c>
      <c r="H18" s="82">
        <v>4.17</v>
      </c>
      <c r="I18" s="82">
        <v>4.17</v>
      </c>
      <c r="J18" s="67" t="s">
        <v>61</v>
      </c>
      <c r="K18" s="67"/>
    </row>
    <row r="19" ht="27" customHeight="1" spans="1:11">
      <c r="A19" s="38"/>
      <c r="B19" s="33" t="s">
        <v>189</v>
      </c>
      <c r="C19" s="33"/>
      <c r="D19" s="67" t="s">
        <v>447</v>
      </c>
      <c r="E19" s="67"/>
      <c r="F19" s="33" t="s">
        <v>252</v>
      </c>
      <c r="G19" s="39" t="s">
        <v>253</v>
      </c>
      <c r="H19" s="82">
        <v>4.17</v>
      </c>
      <c r="I19" s="82">
        <v>4.17</v>
      </c>
      <c r="J19" s="67" t="s">
        <v>61</v>
      </c>
      <c r="K19" s="67"/>
    </row>
    <row r="20" ht="27" customHeight="1" spans="1:11">
      <c r="A20" s="38"/>
      <c r="B20" s="33" t="s">
        <v>197</v>
      </c>
      <c r="C20" s="33"/>
      <c r="D20" s="67" t="s">
        <v>448</v>
      </c>
      <c r="E20" s="67"/>
      <c r="F20" s="33" t="s">
        <v>102</v>
      </c>
      <c r="G20" s="33" t="s">
        <v>60</v>
      </c>
      <c r="H20" s="82">
        <v>4.16</v>
      </c>
      <c r="I20" s="82">
        <v>4.16</v>
      </c>
      <c r="J20" s="67" t="s">
        <v>61</v>
      </c>
      <c r="K20" s="67"/>
    </row>
    <row r="21" ht="106" customHeight="1" spans="1:11">
      <c r="A21" s="38"/>
      <c r="B21" s="33" t="s">
        <v>197</v>
      </c>
      <c r="C21" s="33"/>
      <c r="D21" s="67" t="s">
        <v>449</v>
      </c>
      <c r="E21" s="67"/>
      <c r="F21" s="33" t="s">
        <v>102</v>
      </c>
      <c r="G21" s="33" t="s">
        <v>60</v>
      </c>
      <c r="H21" s="82">
        <v>4.16</v>
      </c>
      <c r="I21" s="82">
        <v>4.16</v>
      </c>
      <c r="J21" s="67" t="s">
        <v>61</v>
      </c>
      <c r="K21" s="67"/>
    </row>
    <row r="22" ht="27" customHeight="1" spans="1:11">
      <c r="A22" s="38"/>
      <c r="B22" s="33" t="s">
        <v>197</v>
      </c>
      <c r="C22" s="33"/>
      <c r="D22" s="67" t="s">
        <v>450</v>
      </c>
      <c r="E22" s="67"/>
      <c r="F22" s="33" t="s">
        <v>102</v>
      </c>
      <c r="G22" s="33" t="s">
        <v>60</v>
      </c>
      <c r="H22" s="82">
        <v>4.16</v>
      </c>
      <c r="I22" s="82">
        <v>4.16</v>
      </c>
      <c r="J22" s="67" t="s">
        <v>61</v>
      </c>
      <c r="K22" s="67"/>
    </row>
    <row r="23" ht="27" customHeight="1" spans="1:11">
      <c r="A23" s="40"/>
      <c r="B23" s="33" t="s">
        <v>202</v>
      </c>
      <c r="C23" s="33"/>
      <c r="D23" s="67" t="s">
        <v>288</v>
      </c>
      <c r="E23" s="67"/>
      <c r="F23" s="33" t="s">
        <v>252</v>
      </c>
      <c r="G23" s="39" t="s">
        <v>60</v>
      </c>
      <c r="H23" s="82">
        <v>4.16</v>
      </c>
      <c r="I23" s="82">
        <v>4.16</v>
      </c>
      <c r="J23" s="67" t="s">
        <v>61</v>
      </c>
      <c r="K23" s="67"/>
    </row>
    <row r="24" ht="27" customHeight="1" spans="1:11">
      <c r="A24" s="47" t="s">
        <v>206</v>
      </c>
      <c r="B24" s="33" t="s">
        <v>207</v>
      </c>
      <c r="C24" s="33"/>
      <c r="D24" s="67" t="s">
        <v>451</v>
      </c>
      <c r="E24" s="67"/>
      <c r="F24" s="33" t="s">
        <v>108</v>
      </c>
      <c r="G24" s="33" t="s">
        <v>60</v>
      </c>
      <c r="H24" s="82">
        <v>10</v>
      </c>
      <c r="I24" s="82">
        <v>10</v>
      </c>
      <c r="J24" s="67" t="s">
        <v>61</v>
      </c>
      <c r="K24" s="67"/>
    </row>
    <row r="25" ht="27" customHeight="1" spans="1:11">
      <c r="A25" s="47" t="s">
        <v>206</v>
      </c>
      <c r="B25" s="33" t="s">
        <v>212</v>
      </c>
      <c r="C25" s="33"/>
      <c r="D25" s="67" t="s">
        <v>213</v>
      </c>
      <c r="E25" s="67"/>
      <c r="F25" s="33" t="s">
        <v>71</v>
      </c>
      <c r="G25" s="33" t="s">
        <v>60</v>
      </c>
      <c r="H25" s="82">
        <v>10</v>
      </c>
      <c r="I25" s="82">
        <v>10</v>
      </c>
      <c r="J25" s="67" t="s">
        <v>61</v>
      </c>
      <c r="K25" s="67"/>
    </row>
    <row r="26" ht="27" customHeight="1" spans="1:11">
      <c r="A26" s="47" t="s">
        <v>206</v>
      </c>
      <c r="B26" s="33" t="s">
        <v>212</v>
      </c>
      <c r="C26" s="33"/>
      <c r="D26" s="67" t="s">
        <v>452</v>
      </c>
      <c r="E26" s="67"/>
      <c r="F26" s="33" t="s">
        <v>110</v>
      </c>
      <c r="G26" s="33" t="s">
        <v>60</v>
      </c>
      <c r="H26" s="82">
        <v>10</v>
      </c>
      <c r="I26" s="82">
        <v>10</v>
      </c>
      <c r="J26" s="67" t="s">
        <v>61</v>
      </c>
      <c r="K26" s="67"/>
    </row>
    <row r="27" ht="27" customHeight="1" spans="1:11">
      <c r="A27" s="47" t="s">
        <v>216</v>
      </c>
      <c r="B27" s="33" t="s">
        <v>216</v>
      </c>
      <c r="C27" s="33"/>
      <c r="D27" s="67" t="s">
        <v>453</v>
      </c>
      <c r="E27" s="67"/>
      <c r="F27" s="33" t="s">
        <v>252</v>
      </c>
      <c r="G27" s="39" t="s">
        <v>253</v>
      </c>
      <c r="H27" s="82">
        <v>10</v>
      </c>
      <c r="I27" s="82">
        <v>10</v>
      </c>
      <c r="J27" s="67" t="s">
        <v>61</v>
      </c>
      <c r="K27" s="67"/>
    </row>
    <row r="28" ht="12" hidden="1" customHeight="1" spans="1:11">
      <c r="A28" s="33"/>
      <c r="B28" s="33"/>
      <c r="C28" s="33"/>
      <c r="D28" s="67"/>
      <c r="E28" s="33"/>
      <c r="F28" s="33"/>
      <c r="G28" s="39"/>
      <c r="H28" s="33"/>
      <c r="I28" s="33"/>
      <c r="J28" s="33"/>
      <c r="K28" s="67"/>
    </row>
    <row r="29" ht="21" customHeight="1" spans="1:11">
      <c r="A29" s="51" t="s">
        <v>218</v>
      </c>
      <c r="B29" s="51"/>
      <c r="C29" s="51"/>
      <c r="D29" s="51"/>
      <c r="E29" s="51"/>
      <c r="F29" s="51"/>
      <c r="G29" s="51"/>
      <c r="H29" s="53" t="s">
        <v>219</v>
      </c>
      <c r="I29" s="47">
        <v>100</v>
      </c>
      <c r="J29" s="47" t="s">
        <v>61</v>
      </c>
      <c r="K29" s="47"/>
    </row>
    <row r="30" ht="17.45" hidden="1" customHeight="1" spans="1:11">
      <c r="A30" s="51"/>
      <c r="B30" s="51"/>
      <c r="C30" s="51"/>
      <c r="D30" s="51"/>
      <c r="E30" s="51"/>
      <c r="F30" s="51"/>
      <c r="G30" s="54"/>
      <c r="H30" s="54"/>
      <c r="I30" s="70"/>
      <c r="J30" s="70"/>
      <c r="K30" s="71"/>
    </row>
    <row r="31" spans="1:11">
      <c r="A31" s="55" t="s">
        <v>220</v>
      </c>
      <c r="B31" s="56" t="s">
        <v>221</v>
      </c>
      <c r="C31" s="56"/>
      <c r="D31" s="56"/>
      <c r="E31" s="56"/>
      <c r="F31" s="56"/>
      <c r="G31" s="57"/>
      <c r="H31" s="56"/>
      <c r="I31" s="56"/>
      <c r="J31" s="56"/>
      <c r="K31" s="56"/>
    </row>
    <row r="32" spans="1:11">
      <c r="A32" s="58" t="s">
        <v>222</v>
      </c>
      <c r="B32" s="58"/>
      <c r="C32" s="58"/>
      <c r="D32" s="58"/>
      <c r="E32" s="58"/>
      <c r="F32" s="58"/>
      <c r="G32" s="59"/>
      <c r="H32" s="58"/>
      <c r="I32" s="58"/>
      <c r="J32" s="58"/>
      <c r="K32" s="58"/>
    </row>
    <row r="33" ht="48.6" customHeight="1" spans="1:11">
      <c r="A33" s="58" t="s">
        <v>223</v>
      </c>
      <c r="B33" s="58"/>
      <c r="C33" s="58"/>
      <c r="D33" s="58"/>
      <c r="E33" s="58"/>
      <c r="F33" s="58"/>
      <c r="G33" s="59"/>
      <c r="H33" s="58"/>
      <c r="I33" s="58"/>
      <c r="J33" s="58"/>
      <c r="K33" s="58"/>
    </row>
    <row r="34" ht="42.6" customHeight="1" spans="1:11">
      <c r="A34" s="58" t="s">
        <v>224</v>
      </c>
      <c r="B34" s="58"/>
      <c r="C34" s="58"/>
      <c r="D34" s="58"/>
      <c r="E34" s="58"/>
      <c r="F34" s="58"/>
      <c r="G34" s="59"/>
      <c r="H34" s="58"/>
      <c r="I34" s="58"/>
      <c r="J34" s="58"/>
      <c r="K34" s="58"/>
    </row>
  </sheetData>
  <mergeCells count="76">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B23:C23"/>
    <mergeCell ref="D23:E23"/>
    <mergeCell ref="J23:K23"/>
    <mergeCell ref="B24:C24"/>
    <mergeCell ref="D24:E24"/>
    <mergeCell ref="J24:K24"/>
    <mergeCell ref="D25:E25"/>
    <mergeCell ref="J25:K25"/>
    <mergeCell ref="D26:E26"/>
    <mergeCell ref="J26:K26"/>
    <mergeCell ref="B27:C27"/>
    <mergeCell ref="D27:E27"/>
    <mergeCell ref="J27:K27"/>
    <mergeCell ref="A29:G29"/>
    <mergeCell ref="J29:K29"/>
    <mergeCell ref="B31:K31"/>
    <mergeCell ref="A32:K32"/>
    <mergeCell ref="A33:K33"/>
    <mergeCell ref="A34:K34"/>
    <mergeCell ref="A9:A10"/>
    <mergeCell ref="A12:A23"/>
    <mergeCell ref="A24:A26"/>
    <mergeCell ref="B12:C16"/>
    <mergeCell ref="B17:C19"/>
    <mergeCell ref="B20:C22"/>
    <mergeCell ref="B25:C26"/>
  </mergeCells>
  <pageMargins left="0.707638888888889" right="0.707638888888889" top="0.747916666666667" bottom="0.747916666666667" header="0.313888888888889" footer="0.313888888888889"/>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opLeftCell="A22" workbookViewId="0">
      <selection activeCell="L10" sqref="L10"/>
    </sheetView>
  </sheetViews>
  <sheetFormatPr defaultColWidth="9" defaultRowHeight="13.5"/>
  <cols>
    <col min="1" max="1" width="10.1083333333333" style="84" customWidth="1"/>
    <col min="2" max="2" width="5" style="84" customWidth="1"/>
    <col min="3" max="3" width="11.4416666666667" style="84" customWidth="1"/>
    <col min="4" max="4" width="11.2166666666667" style="84" customWidth="1"/>
    <col min="5" max="5" width="7.89166666666667" style="84" customWidth="1"/>
    <col min="6" max="6" width="7.66666666666667" style="84" customWidth="1"/>
    <col min="7" max="7" width="8" style="86" customWidth="1"/>
    <col min="8" max="8" width="7.66666666666667" style="87" customWidth="1"/>
    <col min="9" max="9" width="7.78333333333333" style="87" customWidth="1"/>
    <col min="10" max="10" width="1.10833333333333" style="84" customWidth="1"/>
    <col min="11" max="11" width="10.8" style="84" customWidth="1"/>
    <col min="12" max="16384" width="9" style="84"/>
  </cols>
  <sheetData>
    <row r="1" s="84" customFormat="1" ht="56.65" customHeight="1" spans="1:12">
      <c r="A1" s="5" t="s">
        <v>156</v>
      </c>
      <c r="B1" s="5"/>
      <c r="C1" s="5"/>
      <c r="D1" s="5"/>
      <c r="E1" s="5"/>
      <c r="F1" s="5"/>
      <c r="G1" s="7"/>
      <c r="H1" s="88"/>
      <c r="I1" s="88"/>
      <c r="J1" s="5"/>
      <c r="K1" s="5"/>
      <c r="L1" s="114"/>
    </row>
    <row r="2" s="85" customFormat="1" ht="19.15" customHeight="1" spans="1:12">
      <c r="A2" s="8" t="s">
        <v>157</v>
      </c>
      <c r="B2" s="8" t="s">
        <v>454</v>
      </c>
      <c r="C2" s="8"/>
      <c r="D2" s="8"/>
      <c r="E2" s="8"/>
      <c r="F2" s="8"/>
      <c r="G2" s="10"/>
      <c r="H2" s="89"/>
      <c r="I2" s="89"/>
      <c r="J2" s="8"/>
      <c r="K2" s="8"/>
      <c r="L2" s="115"/>
    </row>
    <row r="3" ht="30" customHeight="1" spans="1:12">
      <c r="A3" s="8" t="s">
        <v>158</v>
      </c>
      <c r="B3" s="11" t="s">
        <v>24</v>
      </c>
      <c r="C3" s="11"/>
      <c r="D3" s="11"/>
      <c r="E3" s="11" t="s">
        <v>159</v>
      </c>
      <c r="F3" s="8" t="s">
        <v>24</v>
      </c>
      <c r="G3" s="10"/>
      <c r="H3" s="89"/>
      <c r="I3" s="89"/>
      <c r="J3" s="8"/>
      <c r="K3" s="8"/>
      <c r="L3" s="114"/>
    </row>
    <row r="4" ht="21" customHeight="1" spans="1:12">
      <c r="A4" s="8" t="s">
        <v>133</v>
      </c>
      <c r="B4" s="8"/>
      <c r="C4" s="8"/>
      <c r="D4" s="8"/>
      <c r="E4" s="8"/>
      <c r="F4" s="8"/>
      <c r="G4" s="10"/>
      <c r="H4" s="89"/>
      <c r="I4" s="89"/>
      <c r="J4" s="8"/>
      <c r="K4" s="8"/>
      <c r="L4" s="114"/>
    </row>
    <row r="5" ht="24" customHeight="1" spans="1:12">
      <c r="A5" s="8"/>
      <c r="B5" s="8"/>
      <c r="C5" s="11" t="s">
        <v>160</v>
      </c>
      <c r="D5" s="8" t="s">
        <v>161</v>
      </c>
      <c r="E5" s="8"/>
      <c r="F5" s="11" t="s">
        <v>162</v>
      </c>
      <c r="G5" s="13"/>
      <c r="H5" s="90" t="s">
        <v>163</v>
      </c>
      <c r="I5" s="89" t="s">
        <v>31</v>
      </c>
      <c r="J5" s="8"/>
      <c r="K5" s="8" t="s">
        <v>32</v>
      </c>
      <c r="L5" s="114"/>
    </row>
    <row r="6" ht="27" customHeight="1" spans="1:12">
      <c r="A6" s="8" t="s">
        <v>164</v>
      </c>
      <c r="B6" s="8"/>
      <c r="C6" s="8">
        <v>59</v>
      </c>
      <c r="D6" s="8">
        <v>59</v>
      </c>
      <c r="E6" s="8"/>
      <c r="F6" s="8">
        <v>59</v>
      </c>
      <c r="G6" s="10"/>
      <c r="H6" s="14">
        <f>F6/D6</f>
        <v>1</v>
      </c>
      <c r="I6" s="89">
        <v>10</v>
      </c>
      <c r="J6" s="8"/>
      <c r="K6" s="8">
        <v>10</v>
      </c>
      <c r="L6" s="114"/>
    </row>
    <row r="7" ht="26" customHeight="1" spans="1:12">
      <c r="A7" s="8" t="s">
        <v>165</v>
      </c>
      <c r="B7" s="8"/>
      <c r="C7" s="8">
        <v>59</v>
      </c>
      <c r="D7" s="60">
        <v>59</v>
      </c>
      <c r="E7" s="61"/>
      <c r="F7" s="17"/>
      <c r="G7" s="18"/>
      <c r="H7" s="89"/>
      <c r="I7" s="116"/>
      <c r="J7" s="117"/>
      <c r="K7" s="62"/>
      <c r="L7" s="118"/>
    </row>
    <row r="8" ht="24" customHeight="1" spans="1:12">
      <c r="A8" s="8" t="s">
        <v>142</v>
      </c>
      <c r="B8" s="8"/>
      <c r="C8" s="19"/>
      <c r="D8" s="22"/>
      <c r="E8" s="23"/>
      <c r="F8" s="22"/>
      <c r="G8" s="23"/>
      <c r="H8" s="91"/>
      <c r="I8" s="119"/>
      <c r="J8" s="120"/>
      <c r="K8" s="19"/>
      <c r="L8" s="114"/>
    </row>
    <row r="9" ht="24" customHeight="1" spans="1:12">
      <c r="A9" s="24" t="s">
        <v>167</v>
      </c>
      <c r="B9" s="19" t="s">
        <v>37</v>
      </c>
      <c r="C9" s="19"/>
      <c r="D9" s="19"/>
      <c r="E9" s="19"/>
      <c r="F9" s="19" t="s">
        <v>168</v>
      </c>
      <c r="G9" s="26"/>
      <c r="H9" s="91"/>
      <c r="I9" s="91"/>
      <c r="J9" s="19"/>
      <c r="K9" s="19"/>
      <c r="L9" s="114"/>
    </row>
    <row r="10" ht="133" customHeight="1" spans="1:12">
      <c r="A10" s="24"/>
      <c r="B10" s="12" t="s">
        <v>455</v>
      </c>
      <c r="C10" s="12"/>
      <c r="D10" s="12"/>
      <c r="E10" s="12"/>
      <c r="F10" s="12" t="s">
        <v>456</v>
      </c>
      <c r="G10" s="27"/>
      <c r="H10" s="92"/>
      <c r="I10" s="92"/>
      <c r="J10" s="12"/>
      <c r="K10" s="12"/>
      <c r="L10" s="114"/>
    </row>
    <row r="11" ht="45" customHeight="1" spans="1:12">
      <c r="A11" s="28" t="s">
        <v>51</v>
      </c>
      <c r="B11" s="28" t="s">
        <v>52</v>
      </c>
      <c r="C11" s="28"/>
      <c r="D11" s="28" t="s">
        <v>53</v>
      </c>
      <c r="E11" s="28"/>
      <c r="F11" s="64" t="s">
        <v>54</v>
      </c>
      <c r="G11" s="93" t="s">
        <v>55</v>
      </c>
      <c r="H11" s="94" t="s">
        <v>171</v>
      </c>
      <c r="I11" s="94" t="s">
        <v>172</v>
      </c>
      <c r="J11" s="64" t="s">
        <v>173</v>
      </c>
      <c r="K11" s="64"/>
      <c r="L11" s="114"/>
    </row>
    <row r="12" ht="27" customHeight="1" spans="1:12">
      <c r="A12" s="32" t="s">
        <v>174</v>
      </c>
      <c r="B12" s="33" t="s">
        <v>175</v>
      </c>
      <c r="C12" s="33"/>
      <c r="D12" s="67" t="s">
        <v>457</v>
      </c>
      <c r="E12" s="67"/>
      <c r="F12" s="33" t="s">
        <v>458</v>
      </c>
      <c r="G12" s="39" t="s">
        <v>459</v>
      </c>
      <c r="H12" s="82">
        <v>4.16</v>
      </c>
      <c r="I12" s="82">
        <v>4.16</v>
      </c>
      <c r="J12" s="67" t="s">
        <v>61</v>
      </c>
      <c r="K12" s="67"/>
      <c r="L12" s="114"/>
    </row>
    <row r="13" ht="149" customHeight="1" spans="1:12">
      <c r="A13" s="38"/>
      <c r="B13" s="33" t="s">
        <v>175</v>
      </c>
      <c r="C13" s="33"/>
      <c r="D13" s="67" t="s">
        <v>460</v>
      </c>
      <c r="E13" s="67"/>
      <c r="F13" s="33" t="s">
        <v>311</v>
      </c>
      <c r="G13" s="39" t="s">
        <v>461</v>
      </c>
      <c r="H13" s="82">
        <v>4.24</v>
      </c>
      <c r="I13" s="82">
        <v>0.18</v>
      </c>
      <c r="J13" s="67" t="s">
        <v>247</v>
      </c>
      <c r="K13" s="67"/>
      <c r="L13" s="114"/>
    </row>
    <row r="14" ht="27" customHeight="1" spans="1:12">
      <c r="A14" s="38"/>
      <c r="B14" s="33" t="s">
        <v>175</v>
      </c>
      <c r="C14" s="33"/>
      <c r="D14" s="67" t="s">
        <v>462</v>
      </c>
      <c r="E14" s="67"/>
      <c r="F14" s="33" t="s">
        <v>463</v>
      </c>
      <c r="G14" s="39" t="s">
        <v>464</v>
      </c>
      <c r="H14" s="82">
        <v>4.16</v>
      </c>
      <c r="I14" s="82">
        <v>4.16</v>
      </c>
      <c r="J14" s="67" t="s">
        <v>61</v>
      </c>
      <c r="K14" s="67"/>
      <c r="L14" s="114"/>
    </row>
    <row r="15" ht="27" customHeight="1" spans="1:12">
      <c r="A15" s="38"/>
      <c r="B15" s="33" t="s">
        <v>175</v>
      </c>
      <c r="C15" s="33"/>
      <c r="D15" s="67" t="s">
        <v>465</v>
      </c>
      <c r="E15" s="67"/>
      <c r="F15" s="33" t="s">
        <v>360</v>
      </c>
      <c r="G15" s="39" t="s">
        <v>361</v>
      </c>
      <c r="H15" s="82">
        <v>4.16</v>
      </c>
      <c r="I15" s="82">
        <v>4.16</v>
      </c>
      <c r="J15" s="67" t="s">
        <v>61</v>
      </c>
      <c r="K15" s="67"/>
      <c r="L15" s="114"/>
    </row>
    <row r="16" ht="27" customHeight="1" spans="1:12">
      <c r="A16" s="38"/>
      <c r="B16" s="33" t="s">
        <v>189</v>
      </c>
      <c r="C16" s="33"/>
      <c r="D16" s="67" t="s">
        <v>466</v>
      </c>
      <c r="E16" s="67"/>
      <c r="F16" s="33" t="s">
        <v>60</v>
      </c>
      <c r="G16" s="33" t="s">
        <v>60</v>
      </c>
      <c r="H16" s="82">
        <v>4.16</v>
      </c>
      <c r="I16" s="82">
        <v>4.16</v>
      </c>
      <c r="J16" s="67" t="s">
        <v>61</v>
      </c>
      <c r="K16" s="67"/>
      <c r="L16" s="114"/>
    </row>
    <row r="17" ht="27" customHeight="1" spans="1:12">
      <c r="A17" s="38"/>
      <c r="B17" s="33" t="s">
        <v>189</v>
      </c>
      <c r="C17" s="33"/>
      <c r="D17" s="67" t="s">
        <v>467</v>
      </c>
      <c r="E17" s="67"/>
      <c r="F17" s="33" t="s">
        <v>60</v>
      </c>
      <c r="G17" s="33" t="s">
        <v>60</v>
      </c>
      <c r="H17" s="82">
        <v>4.16</v>
      </c>
      <c r="I17" s="82">
        <v>4.16</v>
      </c>
      <c r="J17" s="67" t="s">
        <v>61</v>
      </c>
      <c r="K17" s="67"/>
      <c r="L17" s="114"/>
    </row>
    <row r="18" ht="27" customHeight="1" spans="1:12">
      <c r="A18" s="38"/>
      <c r="B18" s="33" t="s">
        <v>189</v>
      </c>
      <c r="C18" s="33"/>
      <c r="D18" s="67" t="s">
        <v>468</v>
      </c>
      <c r="E18" s="67"/>
      <c r="F18" s="33" t="s">
        <v>469</v>
      </c>
      <c r="G18" s="39" t="s">
        <v>470</v>
      </c>
      <c r="H18" s="82">
        <v>4.16</v>
      </c>
      <c r="I18" s="82">
        <v>4.16</v>
      </c>
      <c r="J18" s="67" t="s">
        <v>61</v>
      </c>
      <c r="K18" s="67"/>
      <c r="L18" s="114"/>
    </row>
    <row r="19" ht="27" customHeight="1" spans="1:12">
      <c r="A19" s="38"/>
      <c r="B19" s="41" t="s">
        <v>197</v>
      </c>
      <c r="C19" s="95"/>
      <c r="D19" s="67" t="s">
        <v>471</v>
      </c>
      <c r="E19" s="67"/>
      <c r="F19" s="33" t="s">
        <v>102</v>
      </c>
      <c r="G19" s="33" t="s">
        <v>60</v>
      </c>
      <c r="H19" s="82">
        <v>4.16</v>
      </c>
      <c r="I19" s="82">
        <v>4.16</v>
      </c>
      <c r="J19" s="67" t="s">
        <v>61</v>
      </c>
      <c r="K19" s="67"/>
      <c r="L19" s="114"/>
    </row>
    <row r="20" ht="27" customHeight="1" spans="1:12">
      <c r="A20" s="38"/>
      <c r="B20" s="43"/>
      <c r="C20" s="96"/>
      <c r="D20" s="67" t="s">
        <v>472</v>
      </c>
      <c r="E20" s="67"/>
      <c r="F20" s="33" t="s">
        <v>102</v>
      </c>
      <c r="G20" s="33" t="s">
        <v>60</v>
      </c>
      <c r="H20" s="82">
        <v>4.16</v>
      </c>
      <c r="I20" s="82">
        <v>4.16</v>
      </c>
      <c r="J20" s="67" t="s">
        <v>61</v>
      </c>
      <c r="K20" s="67"/>
      <c r="L20" s="114"/>
    </row>
    <row r="21" ht="106" customHeight="1" spans="1:12">
      <c r="A21" s="38"/>
      <c r="B21" s="43"/>
      <c r="C21" s="96"/>
      <c r="D21" s="67" t="s">
        <v>473</v>
      </c>
      <c r="E21" s="67"/>
      <c r="F21" s="33" t="s">
        <v>102</v>
      </c>
      <c r="G21" s="33" t="s">
        <v>60</v>
      </c>
      <c r="H21" s="82">
        <v>4.16</v>
      </c>
      <c r="I21" s="82">
        <v>4.16</v>
      </c>
      <c r="J21" s="67" t="s">
        <v>61</v>
      </c>
      <c r="K21" s="67"/>
      <c r="L21" s="114"/>
    </row>
    <row r="22" ht="27" customHeight="1" spans="1:12">
      <c r="A22" s="38"/>
      <c r="B22" s="45"/>
      <c r="C22" s="97"/>
      <c r="D22" s="67" t="s">
        <v>474</v>
      </c>
      <c r="E22" s="67"/>
      <c r="F22" s="33" t="s">
        <v>102</v>
      </c>
      <c r="G22" s="33" t="s">
        <v>60</v>
      </c>
      <c r="H22" s="82">
        <v>4.16</v>
      </c>
      <c r="I22" s="82">
        <v>4.16</v>
      </c>
      <c r="J22" s="67" t="s">
        <v>61</v>
      </c>
      <c r="K22" s="67"/>
      <c r="L22" s="114"/>
    </row>
    <row r="23" ht="27" customHeight="1" spans="1:12">
      <c r="A23" s="40"/>
      <c r="B23" s="34" t="s">
        <v>202</v>
      </c>
      <c r="C23" s="69"/>
      <c r="D23" s="98" t="s">
        <v>203</v>
      </c>
      <c r="E23" s="66"/>
      <c r="F23" s="33" t="s">
        <v>475</v>
      </c>
      <c r="G23" s="39" t="s">
        <v>476</v>
      </c>
      <c r="H23" s="82">
        <v>4.16</v>
      </c>
      <c r="I23" s="82">
        <v>4.16</v>
      </c>
      <c r="J23" s="34"/>
      <c r="K23" s="69"/>
      <c r="L23" s="114"/>
    </row>
    <row r="24" ht="27" customHeight="1" spans="1:12">
      <c r="A24" s="47" t="s">
        <v>206</v>
      </c>
      <c r="B24" s="33" t="s">
        <v>207</v>
      </c>
      <c r="C24" s="33"/>
      <c r="D24" s="67" t="s">
        <v>477</v>
      </c>
      <c r="E24" s="67"/>
      <c r="F24" s="33" t="s">
        <v>113</v>
      </c>
      <c r="G24" s="33" t="s">
        <v>60</v>
      </c>
      <c r="H24" s="82">
        <v>6</v>
      </c>
      <c r="I24" s="82">
        <v>6</v>
      </c>
      <c r="J24" s="67" t="s">
        <v>61</v>
      </c>
      <c r="K24" s="67"/>
      <c r="L24" s="114"/>
    </row>
    <row r="25" ht="27" customHeight="1" spans="1:12">
      <c r="A25" s="47" t="s">
        <v>206</v>
      </c>
      <c r="B25" s="33" t="s">
        <v>207</v>
      </c>
      <c r="C25" s="33"/>
      <c r="D25" s="67" t="s">
        <v>478</v>
      </c>
      <c r="E25" s="67"/>
      <c r="F25" s="33" t="s">
        <v>113</v>
      </c>
      <c r="G25" s="33" t="s">
        <v>60</v>
      </c>
      <c r="H25" s="82">
        <v>6</v>
      </c>
      <c r="I25" s="82">
        <v>6</v>
      </c>
      <c r="J25" s="67" t="s">
        <v>61</v>
      </c>
      <c r="K25" s="67"/>
      <c r="L25" s="114"/>
    </row>
    <row r="26" ht="27" customHeight="1" spans="1:12">
      <c r="A26" s="47" t="s">
        <v>206</v>
      </c>
      <c r="B26" s="33" t="s">
        <v>207</v>
      </c>
      <c r="C26" s="33"/>
      <c r="D26" s="67" t="s">
        <v>479</v>
      </c>
      <c r="E26" s="67"/>
      <c r="F26" s="33" t="s">
        <v>113</v>
      </c>
      <c r="G26" s="33" t="s">
        <v>60</v>
      </c>
      <c r="H26" s="82">
        <v>6</v>
      </c>
      <c r="I26" s="82">
        <v>6</v>
      </c>
      <c r="J26" s="67" t="s">
        <v>61</v>
      </c>
      <c r="K26" s="67"/>
      <c r="L26" s="114"/>
    </row>
    <row r="27" ht="27" customHeight="1" spans="1:12">
      <c r="A27" s="47" t="s">
        <v>206</v>
      </c>
      <c r="B27" s="33" t="s">
        <v>212</v>
      </c>
      <c r="C27" s="33"/>
      <c r="D27" s="67" t="s">
        <v>213</v>
      </c>
      <c r="E27" s="67"/>
      <c r="F27" s="33" t="s">
        <v>71</v>
      </c>
      <c r="G27" s="33" t="s">
        <v>60</v>
      </c>
      <c r="H27" s="82">
        <v>6</v>
      </c>
      <c r="I27" s="82">
        <v>6</v>
      </c>
      <c r="J27" s="67" t="s">
        <v>61</v>
      </c>
      <c r="K27" s="67"/>
      <c r="L27" s="114"/>
    </row>
    <row r="28" ht="27" customHeight="1" spans="1:12">
      <c r="A28" s="47" t="s">
        <v>206</v>
      </c>
      <c r="B28" s="33" t="s">
        <v>212</v>
      </c>
      <c r="C28" s="33"/>
      <c r="D28" s="67" t="s">
        <v>266</v>
      </c>
      <c r="E28" s="67"/>
      <c r="F28" s="33" t="s">
        <v>110</v>
      </c>
      <c r="G28" s="33" t="s">
        <v>60</v>
      </c>
      <c r="H28" s="82">
        <v>6</v>
      </c>
      <c r="I28" s="82">
        <v>6</v>
      </c>
      <c r="J28" s="67" t="s">
        <v>61</v>
      </c>
      <c r="K28" s="67"/>
      <c r="L28" s="114"/>
    </row>
    <row r="29" ht="27" customHeight="1" spans="1:12">
      <c r="A29" s="47" t="s">
        <v>216</v>
      </c>
      <c r="B29" s="33" t="s">
        <v>216</v>
      </c>
      <c r="C29" s="33"/>
      <c r="D29" s="67" t="s">
        <v>480</v>
      </c>
      <c r="E29" s="67"/>
      <c r="F29" s="33" t="s">
        <v>191</v>
      </c>
      <c r="G29" s="39" t="s">
        <v>118</v>
      </c>
      <c r="H29" s="82">
        <v>10</v>
      </c>
      <c r="I29" s="82">
        <v>10</v>
      </c>
      <c r="J29" s="67" t="s">
        <v>61</v>
      </c>
      <c r="K29" s="67"/>
      <c r="L29" s="114"/>
    </row>
    <row r="30" ht="12" hidden="1" customHeight="1" spans="1:11">
      <c r="A30" s="99"/>
      <c r="B30" s="99"/>
      <c r="C30" s="99"/>
      <c r="D30" s="100"/>
      <c r="E30" s="99"/>
      <c r="F30" s="99"/>
      <c r="G30" s="101"/>
      <c r="H30" s="102"/>
      <c r="I30" s="102"/>
      <c r="J30" s="99"/>
      <c r="K30" s="100"/>
    </row>
    <row r="31" ht="21" customHeight="1" spans="1:11">
      <c r="A31" s="103" t="s">
        <v>218</v>
      </c>
      <c r="B31" s="103"/>
      <c r="C31" s="103"/>
      <c r="D31" s="103"/>
      <c r="E31" s="103"/>
      <c r="F31" s="103"/>
      <c r="G31" s="103"/>
      <c r="H31" s="104" t="s">
        <v>219</v>
      </c>
      <c r="I31" s="121">
        <v>95.94</v>
      </c>
      <c r="J31" s="122" t="s">
        <v>61</v>
      </c>
      <c r="K31" s="122"/>
    </row>
    <row r="32" ht="17.45" hidden="1" customHeight="1" spans="1:11">
      <c r="A32" s="103"/>
      <c r="B32" s="103"/>
      <c r="C32" s="103"/>
      <c r="D32" s="103"/>
      <c r="E32" s="103"/>
      <c r="F32" s="103"/>
      <c r="G32" s="105"/>
      <c r="H32" s="106"/>
      <c r="I32" s="123"/>
      <c r="J32" s="124"/>
      <c r="K32" s="125"/>
    </row>
    <row r="33" spans="1:11">
      <c r="A33" s="107" t="s">
        <v>220</v>
      </c>
      <c r="B33" s="108" t="s">
        <v>221</v>
      </c>
      <c r="C33" s="108"/>
      <c r="D33" s="108"/>
      <c r="E33" s="108"/>
      <c r="F33" s="108"/>
      <c r="G33" s="109"/>
      <c r="H33" s="110"/>
      <c r="I33" s="110"/>
      <c r="J33" s="108"/>
      <c r="K33" s="108"/>
    </row>
    <row r="34" spans="1:11">
      <c r="A34" s="111" t="s">
        <v>222</v>
      </c>
      <c r="B34" s="111"/>
      <c r="C34" s="111"/>
      <c r="D34" s="111"/>
      <c r="E34" s="111"/>
      <c r="F34" s="111"/>
      <c r="G34" s="112"/>
      <c r="H34" s="113"/>
      <c r="I34" s="113"/>
      <c r="J34" s="111"/>
      <c r="K34" s="111"/>
    </row>
    <row r="35" ht="48.6" customHeight="1" spans="1:11">
      <c r="A35" s="111" t="s">
        <v>223</v>
      </c>
      <c r="B35" s="111"/>
      <c r="C35" s="111"/>
      <c r="D35" s="111"/>
      <c r="E35" s="111"/>
      <c r="F35" s="111"/>
      <c r="G35" s="112"/>
      <c r="H35" s="113"/>
      <c r="I35" s="113"/>
      <c r="J35" s="111"/>
      <c r="K35" s="111"/>
    </row>
    <row r="36" ht="42.6" customHeight="1" spans="1:11">
      <c r="A36" s="111" t="s">
        <v>224</v>
      </c>
      <c r="B36" s="111"/>
      <c r="C36" s="111"/>
      <c r="D36" s="111"/>
      <c r="E36" s="111"/>
      <c r="F36" s="111"/>
      <c r="G36" s="112"/>
      <c r="H36" s="113"/>
      <c r="I36" s="113"/>
      <c r="J36" s="111"/>
      <c r="K36" s="111"/>
    </row>
  </sheetData>
  <mergeCells count="80">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B23:C23"/>
    <mergeCell ref="D23:E23"/>
    <mergeCell ref="J23:K23"/>
    <mergeCell ref="D24:E24"/>
    <mergeCell ref="J24:K24"/>
    <mergeCell ref="D25:E25"/>
    <mergeCell ref="J25:K25"/>
    <mergeCell ref="D26:E26"/>
    <mergeCell ref="J26:K26"/>
    <mergeCell ref="D27:E27"/>
    <mergeCell ref="J27:K27"/>
    <mergeCell ref="D28:E28"/>
    <mergeCell ref="J28:K28"/>
    <mergeCell ref="B29:C29"/>
    <mergeCell ref="D29:E29"/>
    <mergeCell ref="J29:K29"/>
    <mergeCell ref="A31:G31"/>
    <mergeCell ref="J31:K31"/>
    <mergeCell ref="B33:K33"/>
    <mergeCell ref="A34:K34"/>
    <mergeCell ref="A35:K35"/>
    <mergeCell ref="A36:K36"/>
    <mergeCell ref="A9:A10"/>
    <mergeCell ref="A12:A23"/>
    <mergeCell ref="A24:A28"/>
    <mergeCell ref="B12:C15"/>
    <mergeCell ref="B16:C18"/>
    <mergeCell ref="B24:C26"/>
    <mergeCell ref="B27:C28"/>
    <mergeCell ref="B19:C22"/>
  </mergeCells>
  <pageMargins left="0.707638888888889" right="0.707638888888889" top="0.747916666666667" bottom="0.747916666666667" header="0.313888888888889" footer="0.313888888888889"/>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opLeftCell="A23" workbookViewId="0">
      <selection activeCell="H15" sqref="H15"/>
    </sheetView>
  </sheetViews>
  <sheetFormatPr defaultColWidth="9" defaultRowHeight="13.5"/>
  <cols>
    <col min="1" max="1" width="8.55833333333333" customWidth="1"/>
    <col min="2" max="2" width="5" customWidth="1"/>
    <col min="3" max="3" width="10.1083333333333" customWidth="1"/>
    <col min="4" max="4" width="11.2166666666667" customWidth="1"/>
    <col min="5" max="5" width="6.44166666666667" customWidth="1"/>
    <col min="6" max="6" width="7.66666666666667" customWidth="1"/>
    <col min="7" max="7" width="8" customWidth="1"/>
    <col min="8" max="8" width="7.66666666666667" customWidth="1"/>
    <col min="9" max="9" width="6.78333333333333" customWidth="1"/>
    <col min="10" max="10" width="1.10833333333333" customWidth="1"/>
    <col min="11" max="11" width="15.7833333333333" customWidth="1"/>
  </cols>
  <sheetData>
    <row r="1" s="1" customFormat="1" ht="56.65" customHeight="1" spans="1:11">
      <c r="A1" s="72" t="s">
        <v>156</v>
      </c>
      <c r="B1" s="72"/>
      <c r="C1" s="72"/>
      <c r="D1" s="72"/>
      <c r="E1" s="72"/>
      <c r="F1" s="72"/>
      <c r="G1" s="72"/>
      <c r="H1" s="72"/>
      <c r="I1" s="72"/>
      <c r="J1" s="72"/>
      <c r="K1" s="72"/>
    </row>
    <row r="2" s="2" customFormat="1" ht="19.15" customHeight="1" spans="1:11">
      <c r="A2" s="73" t="s">
        <v>157</v>
      </c>
      <c r="B2" s="73" t="s">
        <v>481</v>
      </c>
      <c r="C2" s="73"/>
      <c r="D2" s="73"/>
      <c r="E2" s="73"/>
      <c r="F2" s="73"/>
      <c r="G2" s="73"/>
      <c r="H2" s="73"/>
      <c r="I2" s="73"/>
      <c r="J2" s="73"/>
      <c r="K2" s="73"/>
    </row>
    <row r="3" ht="30" customHeight="1" spans="1:11">
      <c r="A3" s="73" t="s">
        <v>158</v>
      </c>
      <c r="B3" s="74" t="s">
        <v>24</v>
      </c>
      <c r="C3" s="74"/>
      <c r="D3" s="74"/>
      <c r="E3" s="74" t="s">
        <v>159</v>
      </c>
      <c r="F3" s="73" t="s">
        <v>24</v>
      </c>
      <c r="G3" s="73"/>
      <c r="H3" s="73"/>
      <c r="I3" s="73"/>
      <c r="J3" s="73"/>
      <c r="K3" s="73"/>
    </row>
    <row r="4" ht="21" customHeight="1" spans="1:11">
      <c r="A4" s="73" t="s">
        <v>133</v>
      </c>
      <c r="B4" s="73"/>
      <c r="C4" s="73"/>
      <c r="D4" s="73"/>
      <c r="E4" s="73"/>
      <c r="F4" s="73"/>
      <c r="G4" s="73"/>
      <c r="H4" s="73"/>
      <c r="I4" s="73"/>
      <c r="J4" s="73"/>
      <c r="K4" s="73"/>
    </row>
    <row r="5" ht="25" customHeight="1" spans="1:11">
      <c r="A5" s="73"/>
      <c r="B5" s="73"/>
      <c r="C5" s="74" t="s">
        <v>160</v>
      </c>
      <c r="D5" s="73" t="s">
        <v>161</v>
      </c>
      <c r="E5" s="73"/>
      <c r="F5" s="74" t="s">
        <v>162</v>
      </c>
      <c r="G5" s="74"/>
      <c r="H5" s="74" t="s">
        <v>163</v>
      </c>
      <c r="I5" s="73" t="s">
        <v>31</v>
      </c>
      <c r="J5" s="73"/>
      <c r="K5" s="73" t="s">
        <v>32</v>
      </c>
    </row>
    <row r="6" ht="27" customHeight="1" spans="1:11">
      <c r="A6" s="73" t="s">
        <v>164</v>
      </c>
      <c r="B6" s="73"/>
      <c r="C6" s="73">
        <v>27</v>
      </c>
      <c r="D6" s="73">
        <v>27</v>
      </c>
      <c r="E6" s="73"/>
      <c r="F6" s="73">
        <v>26.66</v>
      </c>
      <c r="G6" s="73"/>
      <c r="H6" s="75">
        <f>F6/D6</f>
        <v>0.987407407407407</v>
      </c>
      <c r="I6" s="73" t="s">
        <v>482</v>
      </c>
      <c r="J6" s="73"/>
      <c r="K6" s="73">
        <v>9.87</v>
      </c>
    </row>
    <row r="7" ht="27" customHeight="1" spans="1:11">
      <c r="A7" s="73" t="s">
        <v>165</v>
      </c>
      <c r="B7" s="73"/>
      <c r="C7" s="73">
        <v>27</v>
      </c>
      <c r="D7" s="73">
        <v>27</v>
      </c>
      <c r="E7" s="73"/>
      <c r="F7" s="73" t="s">
        <v>61</v>
      </c>
      <c r="G7" s="73"/>
      <c r="H7" s="73"/>
      <c r="I7" s="73" t="s">
        <v>166</v>
      </c>
      <c r="J7" s="73"/>
      <c r="K7" s="73"/>
    </row>
    <row r="8" ht="27" customHeight="1" spans="1:11">
      <c r="A8" s="73" t="s">
        <v>142</v>
      </c>
      <c r="B8" s="73"/>
      <c r="C8" s="73" t="s">
        <v>61</v>
      </c>
      <c r="D8" s="73" t="s">
        <v>61</v>
      </c>
      <c r="E8" s="73"/>
      <c r="F8" s="73" t="s">
        <v>61</v>
      </c>
      <c r="G8" s="73"/>
      <c r="H8" s="73"/>
      <c r="I8" s="73" t="s">
        <v>166</v>
      </c>
      <c r="J8" s="73"/>
      <c r="K8" s="73"/>
    </row>
    <row r="9" ht="1.9" hidden="1" customHeight="1" spans="1:12">
      <c r="A9" s="74"/>
      <c r="B9" s="73"/>
      <c r="C9" s="76"/>
      <c r="D9" s="76"/>
      <c r="E9" s="76"/>
      <c r="F9" s="76"/>
      <c r="G9" s="73"/>
      <c r="H9" s="73"/>
      <c r="I9" s="73"/>
      <c r="J9" s="73"/>
      <c r="K9" s="76"/>
      <c r="L9" s="63"/>
    </row>
    <row r="10" ht="24" customHeight="1" spans="1:11">
      <c r="A10" s="77" t="s">
        <v>167</v>
      </c>
      <c r="B10" s="78" t="s">
        <v>37</v>
      </c>
      <c r="C10" s="78"/>
      <c r="D10" s="78"/>
      <c r="E10" s="78"/>
      <c r="F10" s="78" t="s">
        <v>168</v>
      </c>
      <c r="G10" s="78"/>
      <c r="H10" s="78"/>
      <c r="I10" s="78"/>
      <c r="J10" s="78"/>
      <c r="K10" s="78"/>
    </row>
    <row r="11" ht="205" customHeight="1" spans="1:11">
      <c r="A11" s="78"/>
      <c r="B11" s="79" t="s">
        <v>483</v>
      </c>
      <c r="C11" s="79"/>
      <c r="D11" s="79"/>
      <c r="E11" s="79"/>
      <c r="F11" s="79" t="s">
        <v>484</v>
      </c>
      <c r="G11" s="79"/>
      <c r="H11" s="79"/>
      <c r="I11" s="79"/>
      <c r="J11" s="79"/>
      <c r="K11" s="79"/>
    </row>
    <row r="12" ht="37" customHeight="1" spans="1:11">
      <c r="A12" s="80" t="s">
        <v>51</v>
      </c>
      <c r="B12" s="80" t="s">
        <v>52</v>
      </c>
      <c r="C12" s="80"/>
      <c r="D12" s="80" t="s">
        <v>53</v>
      </c>
      <c r="E12" s="80"/>
      <c r="F12" s="81" t="s">
        <v>54</v>
      </c>
      <c r="G12" s="81" t="s">
        <v>55</v>
      </c>
      <c r="H12" s="81" t="s">
        <v>171</v>
      </c>
      <c r="I12" s="81" t="s">
        <v>172</v>
      </c>
      <c r="J12" s="81" t="s">
        <v>173</v>
      </c>
      <c r="K12" s="81"/>
    </row>
    <row r="13" ht="27" customHeight="1" spans="1:11">
      <c r="A13" s="47" t="s">
        <v>174</v>
      </c>
      <c r="B13" s="33" t="s">
        <v>175</v>
      </c>
      <c r="C13" s="33"/>
      <c r="D13" s="67" t="s">
        <v>485</v>
      </c>
      <c r="E13" s="67"/>
      <c r="F13" s="33" t="s">
        <v>486</v>
      </c>
      <c r="G13" s="33" t="s">
        <v>487</v>
      </c>
      <c r="H13" s="82" t="s">
        <v>488</v>
      </c>
      <c r="I13" s="82" t="s">
        <v>488</v>
      </c>
      <c r="J13" s="67" t="s">
        <v>61</v>
      </c>
      <c r="K13" s="67"/>
    </row>
    <row r="14" ht="27" customHeight="1" spans="1:11">
      <c r="A14" s="47" t="s">
        <v>174</v>
      </c>
      <c r="B14" s="33" t="s">
        <v>175</v>
      </c>
      <c r="C14" s="33"/>
      <c r="D14" s="67" t="s">
        <v>489</v>
      </c>
      <c r="E14" s="67"/>
      <c r="F14" s="33" t="s">
        <v>490</v>
      </c>
      <c r="G14" s="33" t="s">
        <v>491</v>
      </c>
      <c r="H14" s="82" t="s">
        <v>488</v>
      </c>
      <c r="I14" s="82" t="s">
        <v>488</v>
      </c>
      <c r="J14" s="67" t="s">
        <v>61</v>
      </c>
      <c r="K14" s="67"/>
    </row>
    <row r="15" ht="27" customHeight="1" spans="1:11">
      <c r="A15" s="47" t="s">
        <v>174</v>
      </c>
      <c r="B15" s="33" t="s">
        <v>175</v>
      </c>
      <c r="C15" s="33"/>
      <c r="D15" s="67" t="s">
        <v>492</v>
      </c>
      <c r="E15" s="67"/>
      <c r="F15" s="33" t="s">
        <v>493</v>
      </c>
      <c r="G15" s="33" t="s">
        <v>493</v>
      </c>
      <c r="H15" s="82" t="s">
        <v>488</v>
      </c>
      <c r="I15" s="82" t="s">
        <v>488</v>
      </c>
      <c r="J15" s="67" t="s">
        <v>61</v>
      </c>
      <c r="K15" s="67"/>
    </row>
    <row r="16" ht="27" customHeight="1" spans="1:11">
      <c r="A16" s="47" t="s">
        <v>174</v>
      </c>
      <c r="B16" s="33" t="s">
        <v>189</v>
      </c>
      <c r="C16" s="33"/>
      <c r="D16" s="67" t="s">
        <v>494</v>
      </c>
      <c r="E16" s="67"/>
      <c r="F16" s="33" t="s">
        <v>252</v>
      </c>
      <c r="G16" s="39" t="s">
        <v>253</v>
      </c>
      <c r="H16" s="82" t="s">
        <v>488</v>
      </c>
      <c r="I16" s="82" t="s">
        <v>488</v>
      </c>
      <c r="J16" s="67" t="s">
        <v>61</v>
      </c>
      <c r="K16" s="67"/>
    </row>
    <row r="17" ht="27" customHeight="1" spans="1:11">
      <c r="A17" s="47" t="s">
        <v>174</v>
      </c>
      <c r="B17" s="33" t="s">
        <v>189</v>
      </c>
      <c r="C17" s="33"/>
      <c r="D17" s="83" t="s">
        <v>495</v>
      </c>
      <c r="E17" s="83"/>
      <c r="F17" s="33" t="s">
        <v>252</v>
      </c>
      <c r="G17" s="39" t="s">
        <v>253</v>
      </c>
      <c r="H17" s="82" t="s">
        <v>488</v>
      </c>
      <c r="I17" s="82" t="s">
        <v>488</v>
      </c>
      <c r="J17" s="67" t="s">
        <v>61</v>
      </c>
      <c r="K17" s="67"/>
    </row>
    <row r="18" ht="27" customHeight="1" spans="1:11">
      <c r="A18" s="47" t="s">
        <v>174</v>
      </c>
      <c r="B18" s="33" t="s">
        <v>197</v>
      </c>
      <c r="C18" s="33"/>
      <c r="D18" s="67" t="s">
        <v>496</v>
      </c>
      <c r="E18" s="67"/>
      <c r="F18" s="33" t="s">
        <v>102</v>
      </c>
      <c r="G18" s="33" t="s">
        <v>60</v>
      </c>
      <c r="H18" s="82" t="s">
        <v>488</v>
      </c>
      <c r="I18" s="82" t="s">
        <v>488</v>
      </c>
      <c r="J18" s="67" t="s">
        <v>61</v>
      </c>
      <c r="K18" s="67"/>
    </row>
    <row r="19" ht="27" customHeight="1" spans="1:11">
      <c r="A19" s="47" t="s">
        <v>174</v>
      </c>
      <c r="B19" s="33" t="s">
        <v>197</v>
      </c>
      <c r="C19" s="33"/>
      <c r="D19" s="67" t="s">
        <v>497</v>
      </c>
      <c r="E19" s="67"/>
      <c r="F19" s="33" t="s">
        <v>102</v>
      </c>
      <c r="G19" s="33" t="s">
        <v>60</v>
      </c>
      <c r="H19" s="82" t="s">
        <v>488</v>
      </c>
      <c r="I19" s="82" t="s">
        <v>488</v>
      </c>
      <c r="J19" s="67" t="s">
        <v>61</v>
      </c>
      <c r="K19" s="67"/>
    </row>
    <row r="20" ht="27" customHeight="1" spans="1:11">
      <c r="A20" s="47" t="s">
        <v>174</v>
      </c>
      <c r="B20" s="33" t="s">
        <v>202</v>
      </c>
      <c r="C20" s="33"/>
      <c r="D20" s="67" t="s">
        <v>288</v>
      </c>
      <c r="E20" s="67"/>
      <c r="F20" s="33" t="s">
        <v>252</v>
      </c>
      <c r="G20" s="33" t="s">
        <v>498</v>
      </c>
      <c r="H20" s="82" t="s">
        <v>488</v>
      </c>
      <c r="I20" s="82" t="s">
        <v>488</v>
      </c>
      <c r="J20" s="67" t="s">
        <v>61</v>
      </c>
      <c r="K20" s="67"/>
    </row>
    <row r="21" ht="47" customHeight="1" spans="1:11">
      <c r="A21" s="47" t="s">
        <v>206</v>
      </c>
      <c r="B21" s="33" t="s">
        <v>207</v>
      </c>
      <c r="C21" s="33"/>
      <c r="D21" s="67" t="s">
        <v>499</v>
      </c>
      <c r="E21" s="67"/>
      <c r="F21" s="33" t="s">
        <v>113</v>
      </c>
      <c r="G21" s="33" t="s">
        <v>60</v>
      </c>
      <c r="H21" s="82" t="s">
        <v>500</v>
      </c>
      <c r="I21" s="82" t="s">
        <v>500</v>
      </c>
      <c r="J21" s="67" t="s">
        <v>61</v>
      </c>
      <c r="K21" s="67"/>
    </row>
    <row r="22" ht="27" customHeight="1" spans="1:11">
      <c r="A22" s="47" t="s">
        <v>206</v>
      </c>
      <c r="B22" s="33" t="s">
        <v>207</v>
      </c>
      <c r="C22" s="33"/>
      <c r="D22" s="67" t="s">
        <v>501</v>
      </c>
      <c r="E22" s="67"/>
      <c r="F22" s="33" t="s">
        <v>113</v>
      </c>
      <c r="G22" s="33" t="s">
        <v>60</v>
      </c>
      <c r="H22" s="82" t="s">
        <v>500</v>
      </c>
      <c r="I22" s="82" t="s">
        <v>500</v>
      </c>
      <c r="J22" s="67" t="s">
        <v>61</v>
      </c>
      <c r="K22" s="67"/>
    </row>
    <row r="23" ht="27" customHeight="1" spans="1:11">
      <c r="A23" s="47" t="s">
        <v>206</v>
      </c>
      <c r="B23" s="33" t="s">
        <v>212</v>
      </c>
      <c r="C23" s="33"/>
      <c r="D23" s="67" t="s">
        <v>213</v>
      </c>
      <c r="E23" s="67"/>
      <c r="F23" s="33" t="s">
        <v>71</v>
      </c>
      <c r="G23" s="33" t="s">
        <v>60</v>
      </c>
      <c r="H23" s="82" t="s">
        <v>500</v>
      </c>
      <c r="I23" s="82" t="s">
        <v>500</v>
      </c>
      <c r="J23" s="67" t="s">
        <v>61</v>
      </c>
      <c r="K23" s="67"/>
    </row>
    <row r="24" ht="27" customHeight="1" spans="1:11">
      <c r="A24" s="47" t="s">
        <v>206</v>
      </c>
      <c r="B24" s="33" t="s">
        <v>212</v>
      </c>
      <c r="C24" s="33"/>
      <c r="D24" s="67" t="s">
        <v>502</v>
      </c>
      <c r="E24" s="67"/>
      <c r="F24" s="33" t="s">
        <v>60</v>
      </c>
      <c r="G24" s="33" t="s">
        <v>60</v>
      </c>
      <c r="H24" s="82" t="s">
        <v>500</v>
      </c>
      <c r="I24" s="82" t="s">
        <v>500</v>
      </c>
      <c r="J24" s="67" t="s">
        <v>61</v>
      </c>
      <c r="K24" s="67"/>
    </row>
    <row r="25" ht="166" customHeight="1" spans="1:11">
      <c r="A25" s="47" t="s">
        <v>216</v>
      </c>
      <c r="B25" s="33" t="s">
        <v>216</v>
      </c>
      <c r="C25" s="33"/>
      <c r="D25" s="67" t="s">
        <v>503</v>
      </c>
      <c r="E25" s="67"/>
      <c r="F25" s="33" t="s">
        <v>193</v>
      </c>
      <c r="G25" s="39" t="s">
        <v>415</v>
      </c>
      <c r="H25" s="82" t="s">
        <v>482</v>
      </c>
      <c r="I25" s="82">
        <v>8.75</v>
      </c>
      <c r="J25" s="67" t="s">
        <v>416</v>
      </c>
      <c r="K25" s="67"/>
    </row>
    <row r="26" ht="21" customHeight="1" spans="1:11">
      <c r="A26" s="51" t="s">
        <v>218</v>
      </c>
      <c r="B26" s="51"/>
      <c r="C26" s="51"/>
      <c r="D26" s="51"/>
      <c r="E26" s="51"/>
      <c r="F26" s="51"/>
      <c r="G26" s="51"/>
      <c r="H26" s="53" t="s">
        <v>219</v>
      </c>
      <c r="I26" s="47">
        <v>98.62</v>
      </c>
      <c r="J26" s="47"/>
      <c r="K26" s="47"/>
    </row>
    <row r="27" ht="17.45" hidden="1" customHeight="1" spans="1:11">
      <c r="A27" s="51"/>
      <c r="B27" s="51"/>
      <c r="C27" s="51"/>
      <c r="D27" s="51"/>
      <c r="E27" s="51"/>
      <c r="F27" s="51"/>
      <c r="G27" s="54"/>
      <c r="H27" s="54"/>
      <c r="I27" s="70"/>
      <c r="J27" s="70"/>
      <c r="K27" s="71"/>
    </row>
    <row r="28" spans="1:11">
      <c r="A28" s="55" t="s">
        <v>220</v>
      </c>
      <c r="B28" s="56" t="s">
        <v>221</v>
      </c>
      <c r="C28" s="56"/>
      <c r="D28" s="56"/>
      <c r="E28" s="56"/>
      <c r="F28" s="56"/>
      <c r="G28" s="56"/>
      <c r="H28" s="56"/>
      <c r="I28" s="56"/>
      <c r="J28" s="56"/>
      <c r="K28" s="56"/>
    </row>
    <row r="29" spans="1:11">
      <c r="A29" s="58" t="s">
        <v>222</v>
      </c>
      <c r="B29" s="58"/>
      <c r="C29" s="58"/>
      <c r="D29" s="58"/>
      <c r="E29" s="58"/>
      <c r="F29" s="58"/>
      <c r="G29" s="58"/>
      <c r="H29" s="58"/>
      <c r="I29" s="58"/>
      <c r="J29" s="58"/>
      <c r="K29" s="58"/>
    </row>
    <row r="30" ht="48.6" customHeight="1" spans="1:11">
      <c r="A30" s="58" t="s">
        <v>223</v>
      </c>
      <c r="B30" s="58"/>
      <c r="C30" s="58"/>
      <c r="D30" s="58"/>
      <c r="E30" s="58"/>
      <c r="F30" s="58"/>
      <c r="G30" s="58"/>
      <c r="H30" s="58"/>
      <c r="I30" s="58"/>
      <c r="J30" s="58"/>
      <c r="K30" s="58"/>
    </row>
    <row r="31" ht="42.6" customHeight="1" spans="1:11">
      <c r="A31" s="58" t="s">
        <v>224</v>
      </c>
      <c r="B31" s="58"/>
      <c r="C31" s="58"/>
      <c r="D31" s="58"/>
      <c r="E31" s="58"/>
      <c r="F31" s="58"/>
      <c r="G31" s="58"/>
      <c r="H31" s="58"/>
      <c r="I31" s="58"/>
      <c r="J31" s="58"/>
      <c r="K31" s="58"/>
    </row>
  </sheetData>
  <mergeCells count="71">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B20:C20"/>
    <mergeCell ref="D20:E20"/>
    <mergeCell ref="J20:K20"/>
    <mergeCell ref="D21:E21"/>
    <mergeCell ref="J21:K21"/>
    <mergeCell ref="D22:E22"/>
    <mergeCell ref="J22:K22"/>
    <mergeCell ref="D23:E23"/>
    <mergeCell ref="J23:K23"/>
    <mergeCell ref="D24:E24"/>
    <mergeCell ref="J24:K24"/>
    <mergeCell ref="B25:C25"/>
    <mergeCell ref="D25:E25"/>
    <mergeCell ref="J25:K25"/>
    <mergeCell ref="A26:G26"/>
    <mergeCell ref="J26:K26"/>
    <mergeCell ref="B28:K28"/>
    <mergeCell ref="A29:K29"/>
    <mergeCell ref="A30:K30"/>
    <mergeCell ref="A31:K31"/>
    <mergeCell ref="A10:A11"/>
    <mergeCell ref="A13:A20"/>
    <mergeCell ref="A21:A24"/>
    <mergeCell ref="B13:C15"/>
    <mergeCell ref="B16:C17"/>
    <mergeCell ref="B18:C19"/>
    <mergeCell ref="B21:C22"/>
    <mergeCell ref="B23:C24"/>
  </mergeCells>
  <pageMargins left="0.707638888888889" right="0.707638888888889" top="0.747916666666667" bottom="0.747916666666667"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opLeftCell="A9" workbookViewId="0">
      <selection activeCell="B10" sqref="B10:E10"/>
    </sheetView>
  </sheetViews>
  <sheetFormatPr defaultColWidth="9" defaultRowHeight="13.5"/>
  <cols>
    <col min="1" max="1" width="10.1083333333333" customWidth="1"/>
    <col min="2" max="2" width="5" customWidth="1"/>
    <col min="3" max="3" width="11.4416666666667" customWidth="1"/>
    <col min="4" max="4" width="11.2166666666667" style="3" customWidth="1"/>
    <col min="5" max="5" width="7.89166666666667" style="3" customWidth="1"/>
    <col min="6" max="6" width="7.66666666666667" customWidth="1"/>
    <col min="7" max="7" width="8" style="4" customWidth="1"/>
    <col min="8" max="8" width="7.66666666666667" customWidth="1"/>
    <col min="9" max="9" width="7.78333333333333" customWidth="1"/>
    <col min="10" max="10" width="1.10833333333333" customWidth="1"/>
    <col min="11" max="11" width="10.2166666666667" customWidth="1"/>
  </cols>
  <sheetData>
    <row r="1" s="1" customFormat="1" ht="56.65" customHeight="1" spans="1:11">
      <c r="A1" s="5" t="s">
        <v>156</v>
      </c>
      <c r="B1" s="5"/>
      <c r="C1" s="5"/>
      <c r="D1" s="6"/>
      <c r="E1" s="6"/>
      <c r="F1" s="5"/>
      <c r="G1" s="7"/>
      <c r="H1" s="5"/>
      <c r="I1" s="5"/>
      <c r="J1" s="5"/>
      <c r="K1" s="5"/>
    </row>
    <row r="2" s="2" customFormat="1" ht="19.15" customHeight="1" spans="1:11">
      <c r="A2" s="8" t="s">
        <v>157</v>
      </c>
      <c r="B2" s="8" t="s">
        <v>145</v>
      </c>
      <c r="C2" s="8"/>
      <c r="D2" s="9"/>
      <c r="E2" s="9"/>
      <c r="F2" s="8"/>
      <c r="G2" s="10"/>
      <c r="H2" s="8"/>
      <c r="I2" s="8"/>
      <c r="J2" s="8"/>
      <c r="K2" s="8"/>
    </row>
    <row r="3" ht="30" customHeight="1" spans="1:11">
      <c r="A3" s="8" t="s">
        <v>158</v>
      </c>
      <c r="B3" s="11" t="s">
        <v>24</v>
      </c>
      <c r="C3" s="11"/>
      <c r="D3" s="12"/>
      <c r="E3" s="12" t="s">
        <v>159</v>
      </c>
      <c r="F3" s="8" t="s">
        <v>24</v>
      </c>
      <c r="G3" s="10"/>
      <c r="H3" s="8"/>
      <c r="I3" s="8"/>
      <c r="J3" s="8"/>
      <c r="K3" s="8"/>
    </row>
    <row r="4" ht="21" customHeight="1" spans="1:11">
      <c r="A4" s="8" t="s">
        <v>133</v>
      </c>
      <c r="B4" s="8"/>
      <c r="C4" s="8"/>
      <c r="D4" s="9"/>
      <c r="E4" s="9"/>
      <c r="F4" s="8"/>
      <c r="G4" s="10"/>
      <c r="H4" s="8"/>
      <c r="I4" s="8"/>
      <c r="J4" s="8"/>
      <c r="K4" s="8"/>
    </row>
    <row r="5" ht="24" customHeight="1" spans="1:11">
      <c r="A5" s="8"/>
      <c r="B5" s="8"/>
      <c r="C5" s="11" t="s">
        <v>160</v>
      </c>
      <c r="D5" s="9" t="s">
        <v>161</v>
      </c>
      <c r="E5" s="9"/>
      <c r="F5" s="11" t="s">
        <v>162</v>
      </c>
      <c r="G5" s="13"/>
      <c r="H5" s="11" t="s">
        <v>163</v>
      </c>
      <c r="I5" s="8" t="s">
        <v>31</v>
      </c>
      <c r="J5" s="8"/>
      <c r="K5" s="8" t="s">
        <v>32</v>
      </c>
    </row>
    <row r="6" ht="27" customHeight="1" spans="1:11">
      <c r="A6" s="8" t="s">
        <v>164</v>
      </c>
      <c r="B6" s="8"/>
      <c r="C6" s="8">
        <v>250</v>
      </c>
      <c r="D6" s="9">
        <v>250</v>
      </c>
      <c r="E6" s="9"/>
      <c r="F6" s="8">
        <v>150</v>
      </c>
      <c r="G6" s="10"/>
      <c r="H6" s="14">
        <f>F6/D6</f>
        <v>0.6</v>
      </c>
      <c r="I6" s="8">
        <v>10</v>
      </c>
      <c r="J6" s="8"/>
      <c r="K6" s="8">
        <v>6</v>
      </c>
    </row>
    <row r="7" ht="25" customHeight="1" spans="1:12">
      <c r="A7" s="8" t="s">
        <v>165</v>
      </c>
      <c r="B7" s="8"/>
      <c r="C7" s="8">
        <v>250</v>
      </c>
      <c r="D7" s="15">
        <v>250</v>
      </c>
      <c r="E7" s="16"/>
      <c r="F7" s="17"/>
      <c r="G7" s="18"/>
      <c r="H7" s="8"/>
      <c r="I7" s="60"/>
      <c r="J7" s="61"/>
      <c r="K7" s="62"/>
      <c r="L7" s="63"/>
    </row>
    <row r="8" ht="24" customHeight="1" spans="1:11">
      <c r="A8" s="8" t="s">
        <v>142</v>
      </c>
      <c r="B8" s="8"/>
      <c r="C8" s="19"/>
      <c r="D8" s="20"/>
      <c r="E8" s="21"/>
      <c r="F8" s="22"/>
      <c r="G8" s="23"/>
      <c r="H8" s="19"/>
      <c r="I8" s="22"/>
      <c r="J8" s="23"/>
      <c r="K8" s="19"/>
    </row>
    <row r="9" ht="24" customHeight="1" spans="1:11">
      <c r="A9" s="24" t="s">
        <v>167</v>
      </c>
      <c r="B9" s="19" t="s">
        <v>37</v>
      </c>
      <c r="C9" s="19"/>
      <c r="D9" s="25"/>
      <c r="E9" s="25"/>
      <c r="F9" s="19" t="s">
        <v>168</v>
      </c>
      <c r="G9" s="26"/>
      <c r="H9" s="19"/>
      <c r="I9" s="19"/>
      <c r="J9" s="19"/>
      <c r="K9" s="19"/>
    </row>
    <row r="10" ht="98.45" customHeight="1" spans="1:11">
      <c r="A10" s="24"/>
      <c r="B10" s="12" t="s">
        <v>504</v>
      </c>
      <c r="C10" s="12"/>
      <c r="D10" s="12"/>
      <c r="E10" s="12"/>
      <c r="F10" s="12" t="s">
        <v>505</v>
      </c>
      <c r="G10" s="27"/>
      <c r="H10" s="12"/>
      <c r="I10" s="12"/>
      <c r="J10" s="12"/>
      <c r="K10" s="12"/>
    </row>
    <row r="11" ht="45" customHeight="1" spans="1:11">
      <c r="A11" s="28" t="s">
        <v>51</v>
      </c>
      <c r="B11" s="28" t="s">
        <v>52</v>
      </c>
      <c r="C11" s="28"/>
      <c r="D11" s="29" t="s">
        <v>53</v>
      </c>
      <c r="E11" s="29"/>
      <c r="F11" s="30" t="s">
        <v>54</v>
      </c>
      <c r="G11" s="31" t="s">
        <v>55</v>
      </c>
      <c r="H11" s="30" t="s">
        <v>171</v>
      </c>
      <c r="I11" s="30" t="s">
        <v>172</v>
      </c>
      <c r="J11" s="64" t="s">
        <v>173</v>
      </c>
      <c r="K11" s="64"/>
    </row>
    <row r="12" ht="158" customHeight="1" spans="1:11">
      <c r="A12" s="32" t="s">
        <v>174</v>
      </c>
      <c r="B12" s="33" t="s">
        <v>175</v>
      </c>
      <c r="C12" s="34"/>
      <c r="D12" s="35" t="s">
        <v>506</v>
      </c>
      <c r="E12" s="36"/>
      <c r="F12" s="37" t="s">
        <v>507</v>
      </c>
      <c r="G12" s="35" t="s">
        <v>508</v>
      </c>
      <c r="H12" s="35">
        <v>7.14</v>
      </c>
      <c r="I12" s="65">
        <v>1.79</v>
      </c>
      <c r="J12" s="66" t="s">
        <v>247</v>
      </c>
      <c r="K12" s="67"/>
    </row>
    <row r="13" ht="27" customHeight="1" spans="1:11">
      <c r="A13" s="38"/>
      <c r="B13" s="33" t="s">
        <v>175</v>
      </c>
      <c r="C13" s="34"/>
      <c r="D13" s="35" t="s">
        <v>509</v>
      </c>
      <c r="E13" s="36"/>
      <c r="F13" s="37" t="s">
        <v>510</v>
      </c>
      <c r="G13" s="264" t="s">
        <v>511</v>
      </c>
      <c r="H13" s="35">
        <v>7.16</v>
      </c>
      <c r="I13" s="65">
        <v>7.16</v>
      </c>
      <c r="J13" s="66" t="s">
        <v>61</v>
      </c>
      <c r="K13" s="67"/>
    </row>
    <row r="14" ht="27" customHeight="1" spans="1:11">
      <c r="A14" s="38"/>
      <c r="B14" s="33" t="s">
        <v>189</v>
      </c>
      <c r="C14" s="34"/>
      <c r="D14" s="35" t="s">
        <v>512</v>
      </c>
      <c r="E14" s="36"/>
      <c r="F14" s="37" t="s">
        <v>347</v>
      </c>
      <c r="G14" s="39" t="s">
        <v>513</v>
      </c>
      <c r="H14" s="35">
        <v>7.14</v>
      </c>
      <c r="I14" s="65">
        <v>7.14</v>
      </c>
      <c r="J14" s="66" t="s">
        <v>61</v>
      </c>
      <c r="K14" s="67"/>
    </row>
    <row r="15" ht="27" customHeight="1" spans="1:11">
      <c r="A15" s="38"/>
      <c r="B15" s="33" t="s">
        <v>189</v>
      </c>
      <c r="C15" s="34"/>
      <c r="D15" s="35" t="s">
        <v>514</v>
      </c>
      <c r="E15" s="36"/>
      <c r="F15" s="37" t="s">
        <v>252</v>
      </c>
      <c r="G15" s="39" t="s">
        <v>253</v>
      </c>
      <c r="H15" s="35">
        <v>7.14</v>
      </c>
      <c r="I15" s="65">
        <v>7.14</v>
      </c>
      <c r="J15" s="66" t="s">
        <v>61</v>
      </c>
      <c r="K15" s="67"/>
    </row>
    <row r="16" ht="27" customHeight="1" spans="1:11">
      <c r="A16" s="38"/>
      <c r="B16" s="33" t="s">
        <v>197</v>
      </c>
      <c r="C16" s="34"/>
      <c r="D16" s="35" t="s">
        <v>515</v>
      </c>
      <c r="E16" s="36"/>
      <c r="F16" s="37" t="s">
        <v>102</v>
      </c>
      <c r="G16" s="33" t="s">
        <v>60</v>
      </c>
      <c r="H16" s="35">
        <v>7.14</v>
      </c>
      <c r="I16" s="35">
        <v>7.14</v>
      </c>
      <c r="J16" s="66" t="s">
        <v>61</v>
      </c>
      <c r="K16" s="67"/>
    </row>
    <row r="17" ht="27" customHeight="1" spans="1:11">
      <c r="A17" s="38"/>
      <c r="B17" s="33" t="s">
        <v>197</v>
      </c>
      <c r="C17" s="34"/>
      <c r="D17" s="35" t="s">
        <v>516</v>
      </c>
      <c r="E17" s="36"/>
      <c r="F17" s="37" t="s">
        <v>102</v>
      </c>
      <c r="G17" s="33" t="s">
        <v>60</v>
      </c>
      <c r="H17" s="35">
        <v>7.14</v>
      </c>
      <c r="I17" s="35">
        <v>7.14</v>
      </c>
      <c r="J17" s="66" t="s">
        <v>61</v>
      </c>
      <c r="K17" s="67"/>
    </row>
    <row r="18" ht="27" customHeight="1" spans="1:11">
      <c r="A18" s="40"/>
      <c r="B18" s="33" t="s">
        <v>202</v>
      </c>
      <c r="C18" s="34"/>
      <c r="D18" s="35" t="s">
        <v>203</v>
      </c>
      <c r="E18" s="36"/>
      <c r="F18" s="37" t="s">
        <v>517</v>
      </c>
      <c r="G18" s="35" t="s">
        <v>518</v>
      </c>
      <c r="H18" s="35">
        <v>7.14</v>
      </c>
      <c r="I18" s="35">
        <v>7.14</v>
      </c>
      <c r="J18" s="68"/>
      <c r="K18" s="69"/>
    </row>
    <row r="19" ht="38" customHeight="1" spans="1:11">
      <c r="A19" s="32" t="s">
        <v>206</v>
      </c>
      <c r="B19" s="33" t="s">
        <v>207</v>
      </c>
      <c r="C19" s="34"/>
      <c r="D19" s="35" t="s">
        <v>519</v>
      </c>
      <c r="E19" s="36"/>
      <c r="F19" s="37" t="s">
        <v>108</v>
      </c>
      <c r="G19" s="33" t="s">
        <v>60</v>
      </c>
      <c r="H19" s="35">
        <v>7.5</v>
      </c>
      <c r="I19" s="35">
        <v>7.5</v>
      </c>
      <c r="J19" s="66" t="s">
        <v>61</v>
      </c>
      <c r="K19" s="67"/>
    </row>
    <row r="20" ht="31" customHeight="1" spans="1:11">
      <c r="A20" s="38"/>
      <c r="B20" s="41" t="s">
        <v>212</v>
      </c>
      <c r="C20" s="42"/>
      <c r="D20" s="37" t="s">
        <v>213</v>
      </c>
      <c r="E20" s="37"/>
      <c r="F20" s="37" t="s">
        <v>71</v>
      </c>
      <c r="G20" s="33" t="s">
        <v>60</v>
      </c>
      <c r="H20" s="35">
        <v>7.5</v>
      </c>
      <c r="I20" s="35">
        <v>7.5</v>
      </c>
      <c r="J20" s="66" t="s">
        <v>61</v>
      </c>
      <c r="K20" s="67"/>
    </row>
    <row r="21" ht="27" customHeight="1" spans="1:11">
      <c r="A21" s="38"/>
      <c r="B21" s="43"/>
      <c r="C21" s="44"/>
      <c r="D21" s="35" t="s">
        <v>266</v>
      </c>
      <c r="E21" s="36"/>
      <c r="F21" s="37" t="s">
        <v>71</v>
      </c>
      <c r="G21" s="33" t="s">
        <v>60</v>
      </c>
      <c r="H21" s="35">
        <v>7.5</v>
      </c>
      <c r="I21" s="35">
        <v>7.5</v>
      </c>
      <c r="J21" s="66" t="s">
        <v>61</v>
      </c>
      <c r="K21" s="67"/>
    </row>
    <row r="22" ht="27" customHeight="1" spans="1:11">
      <c r="A22" s="40"/>
      <c r="B22" s="45"/>
      <c r="C22" s="46"/>
      <c r="D22" s="35" t="s">
        <v>520</v>
      </c>
      <c r="E22" s="36"/>
      <c r="F22" s="37" t="s">
        <v>191</v>
      </c>
      <c r="G22" s="39" t="s">
        <v>118</v>
      </c>
      <c r="H22" s="35">
        <v>7.5</v>
      </c>
      <c r="I22" s="35">
        <v>7.5</v>
      </c>
      <c r="J22" s="68"/>
      <c r="K22" s="69"/>
    </row>
    <row r="23" ht="27" customHeight="1" spans="1:11">
      <c r="A23" s="47" t="s">
        <v>216</v>
      </c>
      <c r="B23" s="33" t="s">
        <v>216</v>
      </c>
      <c r="C23" s="34"/>
      <c r="D23" s="35" t="s">
        <v>521</v>
      </c>
      <c r="E23" s="36"/>
      <c r="F23" s="37" t="s">
        <v>191</v>
      </c>
      <c r="G23" s="39" t="s">
        <v>118</v>
      </c>
      <c r="H23" s="35">
        <v>10</v>
      </c>
      <c r="I23" s="35">
        <v>10</v>
      </c>
      <c r="J23" s="66" t="s">
        <v>61</v>
      </c>
      <c r="K23" s="67"/>
    </row>
    <row r="24" ht="12" hidden="1" customHeight="1" spans="1:11">
      <c r="A24" s="33"/>
      <c r="B24" s="33"/>
      <c r="C24" s="33"/>
      <c r="D24" s="48"/>
      <c r="E24" s="48"/>
      <c r="F24" s="49"/>
      <c r="G24" s="50"/>
      <c r="H24" s="49"/>
      <c r="I24" s="49"/>
      <c r="J24" s="33"/>
      <c r="K24" s="67"/>
    </row>
    <row r="25" ht="21" customHeight="1" spans="1:11">
      <c r="A25" s="51" t="s">
        <v>218</v>
      </c>
      <c r="B25" s="51"/>
      <c r="C25" s="51"/>
      <c r="D25" s="52"/>
      <c r="E25" s="52"/>
      <c r="F25" s="51"/>
      <c r="G25" s="51"/>
      <c r="H25" s="53" t="s">
        <v>219</v>
      </c>
      <c r="I25" s="47">
        <v>90.65</v>
      </c>
      <c r="J25" s="47" t="s">
        <v>61</v>
      </c>
      <c r="K25" s="47"/>
    </row>
    <row r="26" ht="17.45" hidden="1" customHeight="1" spans="1:11">
      <c r="A26" s="51"/>
      <c r="B26" s="51"/>
      <c r="C26" s="51"/>
      <c r="D26" s="52"/>
      <c r="E26" s="52"/>
      <c r="F26" s="51"/>
      <c r="G26" s="54"/>
      <c r="H26" s="54"/>
      <c r="I26" s="70"/>
      <c r="J26" s="70"/>
      <c r="K26" s="71"/>
    </row>
    <row r="27" spans="1:11">
      <c r="A27" s="55" t="s">
        <v>220</v>
      </c>
      <c r="B27" s="56" t="s">
        <v>221</v>
      </c>
      <c r="C27" s="56"/>
      <c r="D27" s="56"/>
      <c r="E27" s="56"/>
      <c r="F27" s="56"/>
      <c r="G27" s="57"/>
      <c r="H27" s="56"/>
      <c r="I27" s="56"/>
      <c r="J27" s="56"/>
      <c r="K27" s="56"/>
    </row>
    <row r="28" spans="1:11">
      <c r="A28" s="58" t="s">
        <v>222</v>
      </c>
      <c r="B28" s="58"/>
      <c r="C28" s="58"/>
      <c r="D28" s="58"/>
      <c r="E28" s="58"/>
      <c r="F28" s="58"/>
      <c r="G28" s="59"/>
      <c r="H28" s="58"/>
      <c r="I28" s="58"/>
      <c r="J28" s="58"/>
      <c r="K28" s="58"/>
    </row>
    <row r="29" ht="48.6" customHeight="1" spans="1:11">
      <c r="A29" s="58" t="s">
        <v>223</v>
      </c>
      <c r="B29" s="58"/>
      <c r="C29" s="58"/>
      <c r="D29" s="58"/>
      <c r="E29" s="58"/>
      <c r="F29" s="58"/>
      <c r="G29" s="59"/>
      <c r="H29" s="58"/>
      <c r="I29" s="58"/>
      <c r="J29" s="58"/>
      <c r="K29" s="58"/>
    </row>
    <row r="30" ht="42.6" customHeight="1" spans="1:11">
      <c r="A30" s="58" t="s">
        <v>224</v>
      </c>
      <c r="B30" s="58"/>
      <c r="C30" s="58"/>
      <c r="D30" s="58"/>
      <c r="E30" s="58"/>
      <c r="F30" s="58"/>
      <c r="G30" s="59"/>
      <c r="H30" s="58"/>
      <c r="I30" s="58"/>
      <c r="J30" s="58"/>
      <c r="K30" s="58"/>
    </row>
  </sheetData>
  <mergeCells count="68">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B18:C18"/>
    <mergeCell ref="D18:E18"/>
    <mergeCell ref="J18:K18"/>
    <mergeCell ref="B19:C19"/>
    <mergeCell ref="D19:E19"/>
    <mergeCell ref="J19:K19"/>
    <mergeCell ref="D20:E20"/>
    <mergeCell ref="J20:K20"/>
    <mergeCell ref="D21:E21"/>
    <mergeCell ref="J21:K21"/>
    <mergeCell ref="D22:E22"/>
    <mergeCell ref="J22:K22"/>
    <mergeCell ref="B23:C23"/>
    <mergeCell ref="D23:E23"/>
    <mergeCell ref="J23:K23"/>
    <mergeCell ref="A25:G25"/>
    <mergeCell ref="J25:K25"/>
    <mergeCell ref="B27:K27"/>
    <mergeCell ref="A28:K28"/>
    <mergeCell ref="A29:K29"/>
    <mergeCell ref="A30:K30"/>
    <mergeCell ref="A9:A10"/>
    <mergeCell ref="A12:A18"/>
    <mergeCell ref="A19:A22"/>
    <mergeCell ref="B12:C13"/>
    <mergeCell ref="B14:C15"/>
    <mergeCell ref="B16:C17"/>
    <mergeCell ref="B20:C22"/>
  </mergeCells>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0"/>
  <sheetViews>
    <sheetView topLeftCell="A16" workbookViewId="0">
      <selection activeCell="A12" sqref="A12"/>
    </sheetView>
  </sheetViews>
  <sheetFormatPr defaultColWidth="9" defaultRowHeight="13.5"/>
  <cols>
    <col min="1" max="1" width="106.875" customWidth="1"/>
    <col min="2" max="5" width="25.625" customWidth="1"/>
  </cols>
  <sheetData>
    <row r="1" customFormat="1" spans="1:1">
      <c r="A1" s="63"/>
    </row>
    <row r="2" customFormat="1" ht="40.5" customHeight="1" spans="1:1">
      <c r="A2" s="255" t="s">
        <v>5</v>
      </c>
    </row>
    <row r="3" customFormat="1" ht="19.5" customHeight="1" spans="1:1">
      <c r="A3" s="63"/>
    </row>
    <row r="4" s="254" customFormat="1" ht="30.75" customHeight="1" spans="1:1">
      <c r="A4" s="256" t="s">
        <v>6</v>
      </c>
    </row>
    <row r="5" s="254" customFormat="1" ht="30.75" customHeight="1" spans="1:1">
      <c r="A5" s="256" t="s">
        <v>7</v>
      </c>
    </row>
    <row r="6" s="254" customFormat="1" ht="30.75" customHeight="1" spans="1:1">
      <c r="A6" s="256" t="s">
        <v>8</v>
      </c>
    </row>
    <row r="7" s="254" customFormat="1" ht="30.75" customHeight="1" spans="1:1">
      <c r="A7" s="257" t="s">
        <v>9</v>
      </c>
    </row>
    <row r="8" customFormat="1" ht="30.75" customHeight="1" spans="1:1">
      <c r="A8" s="258" t="s">
        <v>10</v>
      </c>
    </row>
    <row r="9" customFormat="1" ht="30.75" customHeight="1" spans="1:1">
      <c r="A9" s="258" t="s">
        <v>11</v>
      </c>
    </row>
    <row r="10" customFormat="1" ht="30.75" customHeight="1" spans="1:1">
      <c r="A10" s="258" t="s">
        <v>12</v>
      </c>
    </row>
    <row r="11" customFormat="1" ht="30.75" customHeight="1" spans="1:1">
      <c r="A11" s="258" t="s">
        <v>13</v>
      </c>
    </row>
    <row r="12" customFormat="1" ht="30.75" customHeight="1" spans="1:1">
      <c r="A12" s="258" t="s">
        <v>14</v>
      </c>
    </row>
    <row r="13" customFormat="1" ht="30.75" customHeight="1" spans="1:1">
      <c r="A13" s="258" t="s">
        <v>15</v>
      </c>
    </row>
    <row r="14" customFormat="1" ht="30.75" customHeight="1" spans="1:1">
      <c r="A14" s="258" t="s">
        <v>16</v>
      </c>
    </row>
    <row r="15" customFormat="1" ht="30.75" customHeight="1" spans="1:1">
      <c r="A15" s="258" t="s">
        <v>17</v>
      </c>
    </row>
    <row r="16" customFormat="1" ht="30.75" customHeight="1" spans="1:1">
      <c r="A16" s="258" t="s">
        <v>18</v>
      </c>
    </row>
    <row r="17" customFormat="1" ht="30.75" customHeight="1" spans="1:1">
      <c r="A17" s="258" t="s">
        <v>19</v>
      </c>
    </row>
    <row r="18" customFormat="1" ht="30.75" customHeight="1" spans="1:1">
      <c r="A18" s="258" t="s">
        <v>20</v>
      </c>
    </row>
    <row r="19" customFormat="1" ht="30.75" customHeight="1" spans="1:1">
      <c r="A19" s="258" t="s">
        <v>21</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sheetData>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opLeftCell="A9" workbookViewId="0">
      <selection activeCell="F19" sqref="F19"/>
    </sheetView>
  </sheetViews>
  <sheetFormatPr defaultColWidth="9" defaultRowHeight="13.5"/>
  <cols>
    <col min="1" max="1" width="15.4416666666667" customWidth="1"/>
    <col min="2" max="2" width="18.8583333333333" customWidth="1"/>
    <col min="3" max="3" width="18" style="3" customWidth="1"/>
    <col min="4" max="4" width="17.4416666666667" customWidth="1"/>
    <col min="5" max="5" width="11.5583333333333" style="211" customWidth="1"/>
    <col min="6" max="6" width="8" customWidth="1"/>
    <col min="7" max="7" width="7.21666666666667" customWidth="1"/>
    <col min="8" max="9" width="14.5" customWidth="1"/>
  </cols>
  <sheetData>
    <row r="1" s="209" customFormat="1" customHeight="1" spans="1:9">
      <c r="A1" s="212" t="s">
        <v>22</v>
      </c>
      <c r="B1" s="212"/>
      <c r="C1" s="213"/>
      <c r="D1" s="212"/>
      <c r="E1" s="212"/>
      <c r="F1" s="212"/>
      <c r="G1" s="212"/>
      <c r="H1" s="212"/>
      <c r="I1" s="212"/>
    </row>
    <row r="2" s="209" customFormat="1" ht="21.75" customHeight="1" spans="1:9">
      <c r="A2" s="214"/>
      <c r="B2" s="214"/>
      <c r="C2" s="215"/>
      <c r="D2" s="214"/>
      <c r="E2" s="214"/>
      <c r="F2" s="214"/>
      <c r="G2" s="214"/>
      <c r="H2" s="214"/>
      <c r="I2" s="214"/>
    </row>
    <row r="3" s="209" customFormat="1" ht="28" customHeight="1" spans="1:9">
      <c r="A3" s="216" t="s">
        <v>23</v>
      </c>
      <c r="B3" s="217" t="s">
        <v>24</v>
      </c>
      <c r="C3" s="218"/>
      <c r="D3" s="217"/>
      <c r="E3" s="217"/>
      <c r="F3" s="217"/>
      <c r="G3" s="217"/>
      <c r="H3" s="217"/>
      <c r="I3" s="217"/>
    </row>
    <row r="4" s="209" customFormat="1" ht="33.75" customHeight="1" spans="1:9">
      <c r="A4" s="219" t="s">
        <v>25</v>
      </c>
      <c r="B4" s="220" t="s">
        <v>26</v>
      </c>
      <c r="C4" s="221" t="s">
        <v>27</v>
      </c>
      <c r="D4" s="220" t="s">
        <v>28</v>
      </c>
      <c r="E4" s="222" t="s">
        <v>29</v>
      </c>
      <c r="F4" s="220" t="s">
        <v>30</v>
      </c>
      <c r="G4" s="220" t="s">
        <v>31</v>
      </c>
      <c r="H4" s="223" t="s">
        <v>32</v>
      </c>
      <c r="I4" s="246"/>
    </row>
    <row r="5" s="209" customFormat="1" ht="33.75" customHeight="1" spans="1:9">
      <c r="A5" s="219"/>
      <c r="B5" s="224" t="s">
        <v>33</v>
      </c>
      <c r="C5" s="225">
        <v>10957.1</v>
      </c>
      <c r="D5" s="225">
        <v>11509.24</v>
      </c>
      <c r="E5" s="226">
        <v>11509.24</v>
      </c>
      <c r="F5" s="227">
        <v>1</v>
      </c>
      <c r="G5" s="226">
        <v>10</v>
      </c>
      <c r="H5" s="228">
        <v>10</v>
      </c>
      <c r="I5" s="250"/>
    </row>
    <row r="6" s="209" customFormat="1" ht="33.75" customHeight="1" spans="1:9">
      <c r="A6" s="219"/>
      <c r="B6" s="224" t="s">
        <v>34</v>
      </c>
      <c r="C6" s="225">
        <v>6836.44</v>
      </c>
      <c r="D6" s="8">
        <v>8005.24</v>
      </c>
      <c r="E6" s="226">
        <v>8005.24</v>
      </c>
      <c r="F6" s="227"/>
      <c r="G6" s="224"/>
      <c r="H6" s="228"/>
      <c r="I6" s="250"/>
    </row>
    <row r="7" s="209" customFormat="1" ht="33.75" customHeight="1" spans="1:9">
      <c r="A7" s="219"/>
      <c r="B7" s="224" t="s">
        <v>35</v>
      </c>
      <c r="C7" s="225">
        <v>4120.66</v>
      </c>
      <c r="D7" s="225">
        <v>3504</v>
      </c>
      <c r="E7" s="226">
        <v>3504</v>
      </c>
      <c r="F7" s="227"/>
      <c r="G7" s="224"/>
      <c r="H7" s="228"/>
      <c r="I7" s="250"/>
    </row>
    <row r="8" s="209" customFormat="1" ht="27.75" customHeight="1" spans="1:9">
      <c r="A8" s="216" t="s">
        <v>36</v>
      </c>
      <c r="B8" s="216" t="s">
        <v>37</v>
      </c>
      <c r="C8" s="229"/>
      <c r="D8" s="216"/>
      <c r="E8" s="216" t="s">
        <v>38</v>
      </c>
      <c r="F8" s="216"/>
      <c r="G8" s="216"/>
      <c r="H8" s="216"/>
      <c r="I8" s="216"/>
    </row>
    <row r="9" s="209" customFormat="1" ht="102" customHeight="1" spans="1:9">
      <c r="A9" s="216"/>
      <c r="B9" s="230" t="s">
        <v>39</v>
      </c>
      <c r="C9" s="218"/>
      <c r="D9" s="218"/>
      <c r="E9" s="230" t="s">
        <v>40</v>
      </c>
      <c r="F9" s="218"/>
      <c r="G9" s="218"/>
      <c r="H9" s="218"/>
      <c r="I9" s="218"/>
    </row>
    <row r="10" s="209" customFormat="1" ht="99" customHeight="1" spans="1:9">
      <c r="A10" s="216"/>
      <c r="B10" s="230" t="s">
        <v>41</v>
      </c>
      <c r="C10" s="218"/>
      <c r="D10" s="218"/>
      <c r="E10" s="230" t="s">
        <v>42</v>
      </c>
      <c r="F10" s="218"/>
      <c r="G10" s="218"/>
      <c r="H10" s="218"/>
      <c r="I10" s="218"/>
    </row>
    <row r="11" s="209" customFormat="1" ht="64" customHeight="1" spans="1:9">
      <c r="A11" s="216"/>
      <c r="B11" s="230" t="s">
        <v>43</v>
      </c>
      <c r="C11" s="218"/>
      <c r="D11" s="218"/>
      <c r="E11" s="230" t="s">
        <v>44</v>
      </c>
      <c r="F11" s="218"/>
      <c r="G11" s="218"/>
      <c r="H11" s="218"/>
      <c r="I11" s="218"/>
    </row>
    <row r="12" s="209" customFormat="1" ht="65" customHeight="1" spans="1:9">
      <c r="A12" s="216"/>
      <c r="B12" s="230" t="s">
        <v>45</v>
      </c>
      <c r="C12" s="229"/>
      <c r="D12" s="229"/>
      <c r="E12" s="230" t="s">
        <v>46</v>
      </c>
      <c r="F12" s="229"/>
      <c r="G12" s="229"/>
      <c r="H12" s="231"/>
      <c r="I12" s="251"/>
    </row>
    <row r="13" s="209" customFormat="1" ht="58" customHeight="1" spans="1:9">
      <c r="A13" s="216"/>
      <c r="B13" s="230" t="s">
        <v>47</v>
      </c>
      <c r="C13" s="229"/>
      <c r="D13" s="229"/>
      <c r="E13" s="230" t="s">
        <v>48</v>
      </c>
      <c r="F13" s="229"/>
      <c r="G13" s="229"/>
      <c r="H13" s="231"/>
      <c r="I13" s="251"/>
    </row>
    <row r="14" s="209" customFormat="1" ht="64" customHeight="1" spans="1:9">
      <c r="A14" s="216"/>
      <c r="B14" s="230" t="s">
        <v>49</v>
      </c>
      <c r="C14" s="229"/>
      <c r="D14" s="229"/>
      <c r="E14" s="230" t="s">
        <v>50</v>
      </c>
      <c r="F14" s="229"/>
      <c r="G14" s="229"/>
      <c r="H14" s="231"/>
      <c r="I14" s="251"/>
    </row>
    <row r="15" s="209" customFormat="1" ht="33" customHeight="1" spans="1:9">
      <c r="A15" s="216" t="s">
        <v>51</v>
      </c>
      <c r="B15" s="216" t="s">
        <v>52</v>
      </c>
      <c r="C15" s="216" t="s">
        <v>53</v>
      </c>
      <c r="D15" s="216" t="s">
        <v>54</v>
      </c>
      <c r="E15" s="216" t="s">
        <v>55</v>
      </c>
      <c r="F15" s="216" t="s">
        <v>31</v>
      </c>
      <c r="G15" s="216" t="s">
        <v>32</v>
      </c>
      <c r="H15" s="232" t="s">
        <v>56</v>
      </c>
      <c r="I15" s="252"/>
    </row>
    <row r="16" s="210" customFormat="1" ht="30" customHeight="1" spans="1:9">
      <c r="A16" s="233" t="s">
        <v>57</v>
      </c>
      <c r="B16" s="233" t="s">
        <v>58</v>
      </c>
      <c r="C16" s="234" t="s">
        <v>59</v>
      </c>
      <c r="D16" s="235" t="s">
        <v>60</v>
      </c>
      <c r="E16" s="236" t="s">
        <v>60</v>
      </c>
      <c r="F16" s="237">
        <v>3</v>
      </c>
      <c r="G16" s="233">
        <v>3</v>
      </c>
      <c r="H16" s="238" t="s">
        <v>61</v>
      </c>
      <c r="I16" s="253"/>
    </row>
    <row r="17" s="210" customFormat="1" ht="31" customHeight="1" spans="1:9">
      <c r="A17" s="233"/>
      <c r="B17" s="233"/>
      <c r="C17" s="234" t="s">
        <v>62</v>
      </c>
      <c r="D17" s="235" t="s">
        <v>60</v>
      </c>
      <c r="E17" s="236" t="s">
        <v>60</v>
      </c>
      <c r="F17" s="237">
        <v>3</v>
      </c>
      <c r="G17" s="233">
        <v>3</v>
      </c>
      <c r="H17" s="238" t="s">
        <v>61</v>
      </c>
      <c r="I17" s="253"/>
    </row>
    <row r="18" s="210" customFormat="1" ht="31" customHeight="1" spans="1:9">
      <c r="A18" s="233"/>
      <c r="B18" s="233"/>
      <c r="C18" s="234" t="s">
        <v>63</v>
      </c>
      <c r="D18" s="235" t="s">
        <v>64</v>
      </c>
      <c r="E18" s="236" t="s">
        <v>60</v>
      </c>
      <c r="F18" s="237">
        <v>3</v>
      </c>
      <c r="G18" s="233">
        <v>3</v>
      </c>
      <c r="H18" s="238" t="s">
        <v>61</v>
      </c>
      <c r="I18" s="253"/>
    </row>
    <row r="19" s="210" customFormat="1" ht="53" customHeight="1" spans="1:9">
      <c r="A19" s="233"/>
      <c r="B19" s="233"/>
      <c r="C19" s="234" t="s">
        <v>65</v>
      </c>
      <c r="D19" s="235" t="s">
        <v>66</v>
      </c>
      <c r="E19" s="39" t="s">
        <v>67</v>
      </c>
      <c r="F19" s="237">
        <v>3</v>
      </c>
      <c r="G19" s="233">
        <v>0</v>
      </c>
      <c r="H19" s="238" t="s">
        <v>68</v>
      </c>
      <c r="I19" s="253"/>
    </row>
    <row r="20" s="210" customFormat="1" ht="33" customHeight="1" spans="1:9">
      <c r="A20" s="233"/>
      <c r="B20" s="233" t="s">
        <v>69</v>
      </c>
      <c r="C20" s="234" t="s">
        <v>70</v>
      </c>
      <c r="D20" s="233" t="s">
        <v>71</v>
      </c>
      <c r="E20" s="239" t="s">
        <v>71</v>
      </c>
      <c r="F20" s="237">
        <v>3</v>
      </c>
      <c r="G20" s="233">
        <v>3</v>
      </c>
      <c r="H20" s="238" t="s">
        <v>61</v>
      </c>
      <c r="I20" s="253"/>
    </row>
    <row r="21" s="210" customFormat="1" ht="30.75" customHeight="1" spans="1:9">
      <c r="A21" s="233"/>
      <c r="B21" s="233" t="s">
        <v>69</v>
      </c>
      <c r="C21" s="234" t="s">
        <v>72</v>
      </c>
      <c r="D21" s="233" t="s">
        <v>73</v>
      </c>
      <c r="E21" s="239" t="s">
        <v>73</v>
      </c>
      <c r="F21" s="237">
        <v>3</v>
      </c>
      <c r="G21" s="233">
        <v>3</v>
      </c>
      <c r="H21" s="238" t="s">
        <v>61</v>
      </c>
      <c r="I21" s="253"/>
    </row>
    <row r="22" s="210" customFormat="1" ht="30.75" customHeight="1" spans="1:9">
      <c r="A22" s="233"/>
      <c r="B22" s="233" t="s">
        <v>74</v>
      </c>
      <c r="C22" s="234" t="s">
        <v>75</v>
      </c>
      <c r="D22" s="233" t="s">
        <v>73</v>
      </c>
      <c r="E22" s="239" t="s">
        <v>73</v>
      </c>
      <c r="F22" s="237">
        <v>3</v>
      </c>
      <c r="G22" s="233">
        <v>3</v>
      </c>
      <c r="H22" s="238" t="s">
        <v>61</v>
      </c>
      <c r="I22" s="253"/>
    </row>
    <row r="23" s="210" customFormat="1" ht="30.75" customHeight="1" spans="1:9">
      <c r="A23" s="233"/>
      <c r="B23" s="233" t="s">
        <v>76</v>
      </c>
      <c r="C23" s="234" t="s">
        <v>77</v>
      </c>
      <c r="D23" s="233" t="s">
        <v>73</v>
      </c>
      <c r="E23" s="239" t="s">
        <v>73</v>
      </c>
      <c r="F23" s="237">
        <v>3</v>
      </c>
      <c r="G23" s="233">
        <v>3</v>
      </c>
      <c r="H23" s="238" t="s">
        <v>61</v>
      </c>
      <c r="I23" s="253"/>
    </row>
    <row r="24" s="210" customFormat="1" ht="30.75" customHeight="1" spans="1:9">
      <c r="A24" s="233"/>
      <c r="B24" s="233" t="s">
        <v>78</v>
      </c>
      <c r="C24" s="234" t="s">
        <v>79</v>
      </c>
      <c r="D24" s="235" t="s">
        <v>60</v>
      </c>
      <c r="E24" s="236" t="s">
        <v>60</v>
      </c>
      <c r="F24" s="237">
        <v>3</v>
      </c>
      <c r="G24" s="233">
        <v>3</v>
      </c>
      <c r="H24" s="238" t="s">
        <v>61</v>
      </c>
      <c r="I24" s="253"/>
    </row>
    <row r="25" s="210" customFormat="1" ht="24" spans="1:9">
      <c r="A25" s="233"/>
      <c r="B25" s="233" t="s">
        <v>80</v>
      </c>
      <c r="C25" s="234" t="s">
        <v>81</v>
      </c>
      <c r="D25" s="233" t="s">
        <v>71</v>
      </c>
      <c r="E25" s="239" t="s">
        <v>71</v>
      </c>
      <c r="F25" s="237">
        <v>3</v>
      </c>
      <c r="G25" s="233">
        <v>3</v>
      </c>
      <c r="H25" s="238" t="s">
        <v>61</v>
      </c>
      <c r="I25" s="253"/>
    </row>
    <row r="26" s="210" customFormat="1" spans="1:9">
      <c r="A26" s="233" t="s">
        <v>82</v>
      </c>
      <c r="B26" s="240" t="s">
        <v>83</v>
      </c>
      <c r="C26" s="234" t="s">
        <v>84</v>
      </c>
      <c r="D26" s="11" t="s">
        <v>85</v>
      </c>
      <c r="E26" s="11" t="s">
        <v>86</v>
      </c>
      <c r="F26" s="233">
        <v>3</v>
      </c>
      <c r="G26" s="233">
        <v>3</v>
      </c>
      <c r="H26" s="238" t="s">
        <v>61</v>
      </c>
      <c r="I26" s="253"/>
    </row>
    <row r="27" s="210" customFormat="1" spans="1:9">
      <c r="A27" s="233"/>
      <c r="B27" s="241"/>
      <c r="C27" s="234" t="s">
        <v>87</v>
      </c>
      <c r="D27" s="233" t="s">
        <v>88</v>
      </c>
      <c r="E27" s="239" t="s">
        <v>89</v>
      </c>
      <c r="F27" s="233">
        <v>3</v>
      </c>
      <c r="G27" s="233">
        <v>3</v>
      </c>
      <c r="H27" s="238"/>
      <c r="I27" s="253"/>
    </row>
    <row r="28" s="210" customFormat="1" spans="1:9">
      <c r="A28" s="233"/>
      <c r="B28" s="241"/>
      <c r="C28" s="234" t="s">
        <v>90</v>
      </c>
      <c r="D28" s="233" t="s">
        <v>91</v>
      </c>
      <c r="E28" s="239" t="s">
        <v>92</v>
      </c>
      <c r="F28" s="233">
        <v>3</v>
      </c>
      <c r="G28" s="233">
        <v>3</v>
      </c>
      <c r="H28" s="238"/>
      <c r="I28" s="253"/>
    </row>
    <row r="29" s="210" customFormat="1" ht="39" customHeight="1" spans="1:9">
      <c r="A29" s="233"/>
      <c r="B29" s="241"/>
      <c r="C29" s="242" t="s">
        <v>93</v>
      </c>
      <c r="D29" s="233" t="s">
        <v>94</v>
      </c>
      <c r="E29" s="239" t="s">
        <v>95</v>
      </c>
      <c r="F29" s="233">
        <v>3</v>
      </c>
      <c r="G29" s="233">
        <v>3</v>
      </c>
      <c r="H29" s="238"/>
      <c r="I29" s="253"/>
    </row>
    <row r="30" s="210" customFormat="1" spans="1:9">
      <c r="A30" s="233"/>
      <c r="B30" s="241"/>
      <c r="C30" s="234" t="s">
        <v>96</v>
      </c>
      <c r="D30" s="233" t="s">
        <v>97</v>
      </c>
      <c r="E30" s="239" t="s">
        <v>98</v>
      </c>
      <c r="F30" s="233">
        <v>3</v>
      </c>
      <c r="G30" s="233">
        <v>3</v>
      </c>
      <c r="H30" s="238"/>
      <c r="I30" s="253"/>
    </row>
    <row r="31" s="210" customFormat="1" spans="1:9">
      <c r="A31" s="233"/>
      <c r="B31" s="241"/>
      <c r="C31" s="234" t="s">
        <v>99</v>
      </c>
      <c r="D31" s="233" t="s">
        <v>97</v>
      </c>
      <c r="E31" s="239" t="s">
        <v>98</v>
      </c>
      <c r="F31" s="233">
        <v>3</v>
      </c>
      <c r="G31" s="233">
        <v>3</v>
      </c>
      <c r="H31" s="238"/>
      <c r="I31" s="253"/>
    </row>
    <row r="32" s="210" customFormat="1" ht="49" customHeight="1" spans="1:9">
      <c r="A32" s="233"/>
      <c r="B32" s="241"/>
      <c r="C32" s="234" t="s">
        <v>100</v>
      </c>
      <c r="D32" s="235" t="s">
        <v>60</v>
      </c>
      <c r="E32" s="236" t="s">
        <v>60</v>
      </c>
      <c r="F32" s="233">
        <v>3</v>
      </c>
      <c r="G32" s="233">
        <v>3</v>
      </c>
      <c r="H32" s="238"/>
      <c r="I32" s="253"/>
    </row>
    <row r="33" s="210" customFormat="1" ht="30" customHeight="1" spans="1:9">
      <c r="A33" s="233"/>
      <c r="B33" s="241"/>
      <c r="C33" s="234" t="s">
        <v>101</v>
      </c>
      <c r="D33" s="233" t="s">
        <v>102</v>
      </c>
      <c r="E33" s="239" t="s">
        <v>102</v>
      </c>
      <c r="F33" s="233">
        <v>3</v>
      </c>
      <c r="G33" s="233">
        <v>3</v>
      </c>
      <c r="H33" s="238"/>
      <c r="I33" s="253"/>
    </row>
    <row r="34" s="210" customFormat="1" ht="30" customHeight="1" spans="1:9">
      <c r="A34" s="233"/>
      <c r="B34" s="243"/>
      <c r="C34" s="234" t="s">
        <v>103</v>
      </c>
      <c r="D34" s="233" t="s">
        <v>102</v>
      </c>
      <c r="E34" s="239" t="s">
        <v>102</v>
      </c>
      <c r="F34" s="233">
        <v>3</v>
      </c>
      <c r="G34" s="233">
        <v>3</v>
      </c>
      <c r="H34" s="238"/>
      <c r="I34" s="253"/>
    </row>
    <row r="35" s="210" customFormat="1" ht="39" customHeight="1" spans="1:9">
      <c r="A35" s="233"/>
      <c r="B35" s="240" t="s">
        <v>104</v>
      </c>
      <c r="C35" s="234" t="s">
        <v>105</v>
      </c>
      <c r="D35" s="233" t="s">
        <v>106</v>
      </c>
      <c r="E35" s="239" t="s">
        <v>106</v>
      </c>
      <c r="F35" s="233">
        <v>3</v>
      </c>
      <c r="G35" s="233">
        <v>3</v>
      </c>
      <c r="H35" s="238" t="s">
        <v>61</v>
      </c>
      <c r="I35" s="253"/>
    </row>
    <row r="36" s="210" customFormat="1" ht="29.25" customHeight="1" spans="1:9">
      <c r="A36" s="233"/>
      <c r="B36" s="241"/>
      <c r="C36" s="234" t="s">
        <v>107</v>
      </c>
      <c r="D36" s="233" t="s">
        <v>108</v>
      </c>
      <c r="E36" s="239" t="s">
        <v>108</v>
      </c>
      <c r="F36" s="233">
        <v>3</v>
      </c>
      <c r="G36" s="233">
        <v>3</v>
      </c>
      <c r="H36" s="238"/>
      <c r="I36" s="253"/>
    </row>
    <row r="37" s="210" customFormat="1" ht="21.75" customHeight="1" spans="1:9">
      <c r="A37" s="233"/>
      <c r="B37" s="241"/>
      <c r="C37" s="234" t="s">
        <v>109</v>
      </c>
      <c r="D37" s="233" t="s">
        <v>110</v>
      </c>
      <c r="E37" s="239" t="s">
        <v>110</v>
      </c>
      <c r="F37" s="233">
        <v>3</v>
      </c>
      <c r="G37" s="233">
        <v>3</v>
      </c>
      <c r="H37" s="238"/>
      <c r="I37" s="253"/>
    </row>
    <row r="38" s="210" customFormat="1" ht="28" customHeight="1" spans="1:9">
      <c r="A38" s="233"/>
      <c r="B38" s="241"/>
      <c r="C38" s="234" t="s">
        <v>111</v>
      </c>
      <c r="D38" s="233" t="s">
        <v>73</v>
      </c>
      <c r="E38" s="239" t="s">
        <v>73</v>
      </c>
      <c r="F38" s="233">
        <v>3</v>
      </c>
      <c r="G38" s="233">
        <v>3</v>
      </c>
      <c r="H38" s="238"/>
      <c r="I38" s="253"/>
    </row>
    <row r="39" s="210" customFormat="1" ht="24" spans="1:9">
      <c r="A39" s="233"/>
      <c r="B39" s="241"/>
      <c r="C39" s="234" t="s">
        <v>112</v>
      </c>
      <c r="D39" s="233" t="s">
        <v>113</v>
      </c>
      <c r="E39" s="239" t="s">
        <v>113</v>
      </c>
      <c r="F39" s="233">
        <v>3</v>
      </c>
      <c r="G39" s="233">
        <v>3</v>
      </c>
      <c r="H39" s="238"/>
      <c r="I39" s="253"/>
    </row>
    <row r="40" s="210" customFormat="1" ht="28" customHeight="1" spans="1:9">
      <c r="A40" s="233"/>
      <c r="B40" s="243"/>
      <c r="C40" s="234" t="s">
        <v>114</v>
      </c>
      <c r="D40" s="233" t="s">
        <v>106</v>
      </c>
      <c r="E40" s="239" t="s">
        <v>106</v>
      </c>
      <c r="F40" s="233">
        <v>3</v>
      </c>
      <c r="G40" s="233">
        <v>3</v>
      </c>
      <c r="H40" s="238"/>
      <c r="I40" s="253"/>
    </row>
    <row r="41" s="210" customFormat="1" ht="25" customHeight="1" spans="1:9">
      <c r="A41" s="233"/>
      <c r="B41" s="240" t="s">
        <v>115</v>
      </c>
      <c r="C41" s="234" t="s">
        <v>116</v>
      </c>
      <c r="D41" s="233" t="s">
        <v>117</v>
      </c>
      <c r="E41" s="39" t="s">
        <v>118</v>
      </c>
      <c r="F41" s="233">
        <v>3</v>
      </c>
      <c r="G41" s="233">
        <v>3</v>
      </c>
      <c r="H41" s="238"/>
      <c r="I41" s="253"/>
    </row>
    <row r="42" s="210" customFormat="1" ht="21.75" customHeight="1" spans="1:9">
      <c r="A42" s="233"/>
      <c r="B42" s="243"/>
      <c r="C42" s="234" t="s">
        <v>119</v>
      </c>
      <c r="D42" s="233" t="s">
        <v>117</v>
      </c>
      <c r="E42" s="39" t="s">
        <v>118</v>
      </c>
      <c r="F42" s="233">
        <v>3</v>
      </c>
      <c r="G42" s="233">
        <v>3</v>
      </c>
      <c r="H42" s="238" t="s">
        <v>61</v>
      </c>
      <c r="I42" s="253"/>
    </row>
    <row r="43" s="210" customFormat="1" ht="27.75" customHeight="1" spans="1:9">
      <c r="A43" s="233" t="s">
        <v>120</v>
      </c>
      <c r="B43" s="233" t="s">
        <v>121</v>
      </c>
      <c r="C43" s="234" t="s">
        <v>122</v>
      </c>
      <c r="D43" s="233" t="s">
        <v>123</v>
      </c>
      <c r="E43" s="239" t="s">
        <v>123</v>
      </c>
      <c r="F43" s="237">
        <v>3</v>
      </c>
      <c r="G43" s="233">
        <v>3</v>
      </c>
      <c r="H43" s="238" t="s">
        <v>61</v>
      </c>
      <c r="I43" s="253"/>
    </row>
    <row r="44" s="210" customFormat="1" ht="27.75" customHeight="1" spans="1:9">
      <c r="A44" s="233"/>
      <c r="B44" s="233" t="s">
        <v>124</v>
      </c>
      <c r="C44" s="234" t="s">
        <v>125</v>
      </c>
      <c r="D44" s="233" t="s">
        <v>123</v>
      </c>
      <c r="E44" s="239" t="s">
        <v>123</v>
      </c>
      <c r="F44" s="237">
        <v>3</v>
      </c>
      <c r="G44" s="233">
        <v>3</v>
      </c>
      <c r="H44" s="238" t="s">
        <v>61</v>
      </c>
      <c r="I44" s="253"/>
    </row>
    <row r="45" s="210" customFormat="1" ht="27.75" customHeight="1" spans="1:9">
      <c r="A45" s="233"/>
      <c r="B45" s="233" t="s">
        <v>126</v>
      </c>
      <c r="C45" s="234" t="s">
        <v>127</v>
      </c>
      <c r="D45" s="233" t="s">
        <v>123</v>
      </c>
      <c r="E45" s="239" t="s">
        <v>123</v>
      </c>
      <c r="F45" s="237">
        <v>3</v>
      </c>
      <c r="G45" s="233">
        <v>3</v>
      </c>
      <c r="H45" s="238"/>
      <c r="I45" s="253"/>
    </row>
    <row r="46" s="210" customFormat="1" ht="27.75" customHeight="1" spans="1:9">
      <c r="A46" s="223" t="s">
        <v>128</v>
      </c>
      <c r="B46" s="244"/>
      <c r="C46" s="245"/>
      <c r="D46" s="244"/>
      <c r="E46" s="246"/>
      <c r="F46" s="219">
        <v>100</v>
      </c>
      <c r="G46" s="247">
        <v>97</v>
      </c>
      <c r="H46" s="223" t="s">
        <v>61</v>
      </c>
      <c r="I46" s="246"/>
    </row>
    <row r="47" s="209" customFormat="1" spans="3:5">
      <c r="C47" s="248"/>
      <c r="E47" s="249"/>
    </row>
    <row r="48" s="209" customFormat="1" spans="3:5">
      <c r="C48" s="248"/>
      <c r="E48" s="249"/>
    </row>
  </sheetData>
  <mergeCells count="48">
    <mergeCell ref="B3:I3"/>
    <mergeCell ref="H4:I4"/>
    <mergeCell ref="H5:I5"/>
    <mergeCell ref="H6:I6"/>
    <mergeCell ref="H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H15:I15"/>
    <mergeCell ref="H16:I16"/>
    <mergeCell ref="H17:I17"/>
    <mergeCell ref="H18:I18"/>
    <mergeCell ref="H19:I19"/>
    <mergeCell ref="H20:I20"/>
    <mergeCell ref="H21:I21"/>
    <mergeCell ref="H22:I22"/>
    <mergeCell ref="H23:I23"/>
    <mergeCell ref="H24:I24"/>
    <mergeCell ref="H25:I25"/>
    <mergeCell ref="H26:I26"/>
    <mergeCell ref="H35:I35"/>
    <mergeCell ref="H42:I42"/>
    <mergeCell ref="H43:I43"/>
    <mergeCell ref="H44:I44"/>
    <mergeCell ref="H45:I45"/>
    <mergeCell ref="A46:E46"/>
    <mergeCell ref="H46:I46"/>
    <mergeCell ref="A4:A7"/>
    <mergeCell ref="A8:A14"/>
    <mergeCell ref="A16:A25"/>
    <mergeCell ref="A26:A42"/>
    <mergeCell ref="A43:A45"/>
    <mergeCell ref="B16:B19"/>
    <mergeCell ref="B26:B34"/>
    <mergeCell ref="B35:B40"/>
    <mergeCell ref="B41:B42"/>
    <mergeCell ref="A1:I2"/>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opLeftCell="B1" workbookViewId="0">
      <selection activeCell="A1" sqref="A1:K1"/>
    </sheetView>
  </sheetViews>
  <sheetFormatPr defaultColWidth="9" defaultRowHeight="13.5"/>
  <cols>
    <col min="1" max="1" width="4.5" style="196" customWidth="1"/>
    <col min="2" max="2" width="39.875" style="196" customWidth="1"/>
    <col min="3" max="3" width="34.8916666666667" style="196" customWidth="1"/>
    <col min="4" max="4" width="11.375" style="196" customWidth="1"/>
    <col min="5" max="5" width="15.6083333333333" style="196" customWidth="1"/>
    <col min="6" max="6" width="13.475" style="196" customWidth="1"/>
    <col min="7" max="9" width="11.375" style="196" customWidth="1"/>
    <col min="10" max="10" width="11.375" style="198" customWidth="1"/>
    <col min="11" max="11" width="12.625" style="196" customWidth="1"/>
    <col min="12" max="16384" width="9" style="196"/>
  </cols>
  <sheetData>
    <row r="1" s="196" customFormat="1" ht="57" customHeight="1" spans="1:11">
      <c r="A1" s="199" t="s">
        <v>129</v>
      </c>
      <c r="B1" s="199"/>
      <c r="C1" s="199"/>
      <c r="D1" s="199"/>
      <c r="E1" s="199"/>
      <c r="F1" s="199"/>
      <c r="G1" s="199"/>
      <c r="H1" s="199"/>
      <c r="I1" s="199"/>
      <c r="J1" s="199"/>
      <c r="K1" s="199"/>
    </row>
    <row r="2" s="197" customFormat="1" ht="27" customHeight="1" spans="1:11">
      <c r="A2" s="200" t="s">
        <v>130</v>
      </c>
      <c r="B2" s="81" t="s">
        <v>131</v>
      </c>
      <c r="C2" s="80" t="s">
        <v>132</v>
      </c>
      <c r="D2" s="81" t="s">
        <v>133</v>
      </c>
      <c r="E2" s="81"/>
      <c r="F2" s="81"/>
      <c r="G2" s="81"/>
      <c r="H2" s="81"/>
      <c r="I2" s="81"/>
      <c r="J2" s="200" t="s">
        <v>134</v>
      </c>
      <c r="K2" s="200" t="s">
        <v>135</v>
      </c>
    </row>
    <row r="3" s="197" customFormat="1" ht="27" customHeight="1" spans="1:11">
      <c r="A3" s="201"/>
      <c r="B3" s="81"/>
      <c r="C3" s="80"/>
      <c r="D3" s="81" t="s">
        <v>136</v>
      </c>
      <c r="E3" s="81"/>
      <c r="F3" s="81"/>
      <c r="G3" s="81"/>
      <c r="H3" s="81" t="s">
        <v>137</v>
      </c>
      <c r="I3" s="81" t="s">
        <v>138</v>
      </c>
      <c r="J3" s="201"/>
      <c r="K3" s="201"/>
    </row>
    <row r="4" s="197" customFormat="1" ht="31" customHeight="1" spans="1:11">
      <c r="A4" s="202"/>
      <c r="B4" s="81"/>
      <c r="C4" s="80"/>
      <c r="D4" s="80" t="s">
        <v>139</v>
      </c>
      <c r="E4" s="81" t="s">
        <v>140</v>
      </c>
      <c r="F4" s="81" t="s">
        <v>141</v>
      </c>
      <c r="G4" s="81" t="s">
        <v>142</v>
      </c>
      <c r="H4" s="81"/>
      <c r="I4" s="80"/>
      <c r="J4" s="202"/>
      <c r="K4" s="201"/>
    </row>
    <row r="5" s="196" customFormat="1" ht="21.5" customHeight="1" spans="1:11">
      <c r="A5" s="158">
        <v>1</v>
      </c>
      <c r="B5" s="203" t="s">
        <v>143</v>
      </c>
      <c r="C5" s="204" t="s">
        <v>24</v>
      </c>
      <c r="D5" s="192">
        <f t="shared" ref="D5:D17" si="0">E5+F5+G5</f>
        <v>59</v>
      </c>
      <c r="E5" s="205">
        <v>59</v>
      </c>
      <c r="F5" s="192"/>
      <c r="G5" s="192"/>
      <c r="H5" s="192">
        <v>59</v>
      </c>
      <c r="I5" s="208">
        <f t="shared" ref="I5:I17" si="1">H5/D5</f>
        <v>1</v>
      </c>
      <c r="J5" s="158"/>
      <c r="K5" s="203"/>
    </row>
    <row r="6" s="196" customFormat="1" ht="21.5" customHeight="1" spans="1:11">
      <c r="A6" s="158">
        <v>2</v>
      </c>
      <c r="B6" s="203" t="s">
        <v>144</v>
      </c>
      <c r="C6" s="204" t="s">
        <v>24</v>
      </c>
      <c r="D6" s="192">
        <f t="shared" si="0"/>
        <v>27</v>
      </c>
      <c r="E6" s="206">
        <v>27</v>
      </c>
      <c r="F6" s="158"/>
      <c r="G6" s="158"/>
      <c r="H6" s="158">
        <v>26.66</v>
      </c>
      <c r="I6" s="208">
        <f t="shared" si="1"/>
        <v>0.987407407407407</v>
      </c>
      <c r="J6" s="158"/>
      <c r="K6" s="203"/>
    </row>
    <row r="7" s="196" customFormat="1" ht="21.5" customHeight="1" spans="1:11">
      <c r="A7" s="158">
        <v>3</v>
      </c>
      <c r="B7" s="203" t="s">
        <v>145</v>
      </c>
      <c r="C7" s="204" t="s">
        <v>24</v>
      </c>
      <c r="D7" s="192">
        <v>250</v>
      </c>
      <c r="E7" s="158">
        <v>250</v>
      </c>
      <c r="F7" s="158"/>
      <c r="G7" s="158"/>
      <c r="H7" s="158">
        <v>150</v>
      </c>
      <c r="I7" s="208">
        <f t="shared" si="1"/>
        <v>0.6</v>
      </c>
      <c r="J7" s="158"/>
      <c r="K7" s="203"/>
    </row>
    <row r="8" s="196" customFormat="1" ht="21.5" customHeight="1" spans="1:11">
      <c r="A8" s="158">
        <v>4</v>
      </c>
      <c r="B8" s="203" t="s">
        <v>146</v>
      </c>
      <c r="C8" s="204" t="s">
        <v>24</v>
      </c>
      <c r="D8" s="192">
        <f t="shared" si="0"/>
        <v>75.59</v>
      </c>
      <c r="E8" s="158">
        <v>70</v>
      </c>
      <c r="F8" s="158">
        <v>5.59</v>
      </c>
      <c r="G8" s="158"/>
      <c r="H8" s="158">
        <v>60</v>
      </c>
      <c r="I8" s="208">
        <f t="shared" si="1"/>
        <v>0.793755787802619</v>
      </c>
      <c r="J8" s="158"/>
      <c r="K8" s="203"/>
    </row>
    <row r="9" s="196" customFormat="1" ht="21.5" customHeight="1" spans="1:11">
      <c r="A9" s="158">
        <v>5</v>
      </c>
      <c r="B9" s="203" t="s">
        <v>147</v>
      </c>
      <c r="C9" s="204" t="s">
        <v>24</v>
      </c>
      <c r="D9" s="192">
        <f t="shared" si="0"/>
        <v>558.92</v>
      </c>
      <c r="E9" s="158">
        <v>500</v>
      </c>
      <c r="F9" s="158">
        <v>58.92</v>
      </c>
      <c r="G9" s="158"/>
      <c r="H9" s="158">
        <v>558.92</v>
      </c>
      <c r="I9" s="208">
        <f t="shared" si="1"/>
        <v>1</v>
      </c>
      <c r="J9" s="158"/>
      <c r="K9" s="203"/>
    </row>
    <row r="10" s="196" customFormat="1" ht="31" customHeight="1" spans="1:11">
      <c r="A10" s="158">
        <v>6</v>
      </c>
      <c r="B10" s="207" t="s">
        <v>148</v>
      </c>
      <c r="C10" s="204" t="s">
        <v>24</v>
      </c>
      <c r="D10" s="192">
        <f t="shared" si="0"/>
        <v>72</v>
      </c>
      <c r="E10" s="158">
        <v>72</v>
      </c>
      <c r="F10" s="158"/>
      <c r="G10" s="158"/>
      <c r="H10" s="158">
        <v>60</v>
      </c>
      <c r="I10" s="208">
        <f t="shared" si="1"/>
        <v>0.833333333333333</v>
      </c>
      <c r="J10" s="158"/>
      <c r="K10" s="203"/>
    </row>
    <row r="11" s="196" customFormat="1" ht="21.5" customHeight="1" spans="1:11">
      <c r="A11" s="158">
        <v>7</v>
      </c>
      <c r="B11" s="203" t="s">
        <v>149</v>
      </c>
      <c r="C11" s="204" t="s">
        <v>24</v>
      </c>
      <c r="D11" s="192">
        <f t="shared" si="0"/>
        <v>1191.52</v>
      </c>
      <c r="E11" s="158">
        <v>800</v>
      </c>
      <c r="F11" s="158">
        <v>391.52</v>
      </c>
      <c r="G11" s="158"/>
      <c r="H11" s="158">
        <v>852.99</v>
      </c>
      <c r="I11" s="208">
        <f t="shared" si="1"/>
        <v>0.715883912985095</v>
      </c>
      <c r="J11" s="158"/>
      <c r="K11" s="203"/>
    </row>
    <row r="12" s="196" customFormat="1" ht="21.5" customHeight="1" spans="1:11">
      <c r="A12" s="158">
        <v>8</v>
      </c>
      <c r="B12" s="203" t="s">
        <v>150</v>
      </c>
      <c r="C12" s="204" t="s">
        <v>24</v>
      </c>
      <c r="D12" s="192">
        <f t="shared" si="0"/>
        <v>450</v>
      </c>
      <c r="E12" s="158">
        <v>350</v>
      </c>
      <c r="F12" s="158">
        <v>100</v>
      </c>
      <c r="G12" s="158"/>
      <c r="H12" s="158">
        <v>310</v>
      </c>
      <c r="I12" s="208">
        <f t="shared" si="1"/>
        <v>0.688888888888889</v>
      </c>
      <c r="J12" s="158"/>
      <c r="K12" s="203"/>
    </row>
    <row r="13" s="196" customFormat="1" ht="21.5" customHeight="1" spans="1:11">
      <c r="A13" s="158">
        <v>9</v>
      </c>
      <c r="B13" s="203" t="s">
        <v>151</v>
      </c>
      <c r="C13" s="204" t="s">
        <v>24</v>
      </c>
      <c r="D13" s="192">
        <f t="shared" si="0"/>
        <v>610.29</v>
      </c>
      <c r="E13" s="158">
        <v>522</v>
      </c>
      <c r="F13" s="158">
        <v>54.76</v>
      </c>
      <c r="G13" s="158">
        <v>33.53</v>
      </c>
      <c r="H13" s="158">
        <v>610.29</v>
      </c>
      <c r="I13" s="208">
        <f t="shared" si="1"/>
        <v>1</v>
      </c>
      <c r="J13" s="158"/>
      <c r="K13" s="203"/>
    </row>
    <row r="14" s="196" customFormat="1" ht="21.5" customHeight="1" spans="1:11">
      <c r="A14" s="158">
        <v>10</v>
      </c>
      <c r="B14" s="203" t="s">
        <v>152</v>
      </c>
      <c r="C14" s="204" t="s">
        <v>24</v>
      </c>
      <c r="D14" s="192">
        <f t="shared" si="0"/>
        <v>197.31</v>
      </c>
      <c r="E14" s="158">
        <v>107</v>
      </c>
      <c r="F14" s="158">
        <v>90.31</v>
      </c>
      <c r="G14" s="158"/>
      <c r="H14" s="158">
        <v>123.41</v>
      </c>
      <c r="I14" s="208">
        <f t="shared" si="1"/>
        <v>0.62546247022452</v>
      </c>
      <c r="J14" s="158"/>
      <c r="K14" s="203"/>
    </row>
    <row r="15" s="196" customFormat="1" ht="21.5" customHeight="1" spans="1:11">
      <c r="A15" s="158">
        <v>11</v>
      </c>
      <c r="B15" s="203" t="s">
        <v>153</v>
      </c>
      <c r="C15" s="204" t="s">
        <v>24</v>
      </c>
      <c r="D15" s="192">
        <f t="shared" si="0"/>
        <v>126</v>
      </c>
      <c r="E15" s="158">
        <v>126</v>
      </c>
      <c r="F15" s="158"/>
      <c r="G15" s="158"/>
      <c r="H15" s="158">
        <v>126</v>
      </c>
      <c r="I15" s="208">
        <f t="shared" si="1"/>
        <v>1</v>
      </c>
      <c r="J15" s="158"/>
      <c r="K15" s="203"/>
    </row>
    <row r="16" s="196" customFormat="1" ht="21.5" customHeight="1" spans="1:11">
      <c r="A16" s="158">
        <v>12</v>
      </c>
      <c r="B16" s="203" t="s">
        <v>154</v>
      </c>
      <c r="C16" s="204" t="s">
        <v>24</v>
      </c>
      <c r="D16" s="192">
        <f t="shared" si="0"/>
        <v>269</v>
      </c>
      <c r="E16" s="158">
        <v>269</v>
      </c>
      <c r="F16" s="158"/>
      <c r="G16" s="158"/>
      <c r="H16" s="158">
        <v>269</v>
      </c>
      <c r="I16" s="208">
        <f t="shared" si="1"/>
        <v>1</v>
      </c>
      <c r="J16" s="158"/>
      <c r="K16" s="203"/>
    </row>
    <row r="17" s="196" customFormat="1" ht="21.5" customHeight="1" spans="1:11">
      <c r="A17" s="158">
        <v>13</v>
      </c>
      <c r="B17" s="203" t="s">
        <v>155</v>
      </c>
      <c r="C17" s="204" t="s">
        <v>24</v>
      </c>
      <c r="D17" s="192">
        <v>930</v>
      </c>
      <c r="E17" s="158">
        <v>930</v>
      </c>
      <c r="F17" s="158"/>
      <c r="G17" s="158"/>
      <c r="H17" s="158">
        <v>930</v>
      </c>
      <c r="I17" s="208">
        <f t="shared" si="1"/>
        <v>1</v>
      </c>
      <c r="J17" s="158"/>
      <c r="K17" s="203"/>
    </row>
    <row r="18" s="196" customFormat="1" spans="5:10">
      <c r="E18" s="198"/>
      <c r="F18" s="198"/>
      <c r="G18" s="198"/>
      <c r="J18" s="198"/>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opLeftCell="A7" workbookViewId="0">
      <selection activeCell="A13" sqref="A13:A25"/>
    </sheetView>
  </sheetViews>
  <sheetFormatPr defaultColWidth="9" defaultRowHeight="13.5"/>
  <cols>
    <col min="1" max="1" width="10" customWidth="1"/>
    <col min="2" max="2" width="7.375" customWidth="1"/>
    <col min="3" max="3" width="12" customWidth="1"/>
    <col min="4" max="4" width="15.5583333333333" customWidth="1"/>
    <col min="5" max="5" width="0.108333333333333" customWidth="1"/>
    <col min="6" max="6" width="9" customWidth="1"/>
    <col min="7" max="7" width="7.21666666666667" style="4" customWidth="1"/>
    <col min="8" max="8" width="7.10833333333333" style="138" customWidth="1"/>
    <col min="9" max="9" width="8" style="138" customWidth="1"/>
    <col min="10" max="10" width="5" customWidth="1"/>
    <col min="11" max="11" width="7.44166666666667" customWidth="1"/>
  </cols>
  <sheetData>
    <row r="1" s="1" customFormat="1" ht="56.65" customHeight="1" spans="1:11">
      <c r="A1" s="72" t="s">
        <v>156</v>
      </c>
      <c r="B1" s="72"/>
      <c r="C1" s="72"/>
      <c r="D1" s="72"/>
      <c r="E1" s="72"/>
      <c r="F1" s="72"/>
      <c r="G1" s="126"/>
      <c r="H1" s="139"/>
      <c r="I1" s="139"/>
      <c r="J1" s="72"/>
      <c r="K1" s="72"/>
    </row>
    <row r="2" s="2" customFormat="1" ht="19.15" customHeight="1" spans="1:11">
      <c r="A2" s="73" t="s">
        <v>157</v>
      </c>
      <c r="B2" s="73" t="s">
        <v>146</v>
      </c>
      <c r="C2" s="73"/>
      <c r="D2" s="73"/>
      <c r="E2" s="73"/>
      <c r="F2" s="73"/>
      <c r="G2" s="127"/>
      <c r="H2" s="140"/>
      <c r="I2" s="140"/>
      <c r="J2" s="73"/>
      <c r="K2" s="73"/>
    </row>
    <row r="3" ht="33" customHeight="1" spans="1:11">
      <c r="A3" s="73" t="s">
        <v>158</v>
      </c>
      <c r="B3" s="155" t="s">
        <v>24</v>
      </c>
      <c r="C3" s="170"/>
      <c r="D3" s="74" t="s">
        <v>159</v>
      </c>
      <c r="E3" s="73" t="s">
        <v>159</v>
      </c>
      <c r="F3" s="73" t="s">
        <v>24</v>
      </c>
      <c r="G3" s="127"/>
      <c r="H3" s="140"/>
      <c r="I3" s="140"/>
      <c r="J3" s="73"/>
      <c r="K3" s="73"/>
    </row>
    <row r="4" ht="21" customHeight="1" spans="1:11">
      <c r="A4" s="73" t="s">
        <v>133</v>
      </c>
      <c r="B4" s="73"/>
      <c r="C4" s="73"/>
      <c r="D4" s="73"/>
      <c r="E4" s="73"/>
      <c r="F4" s="73"/>
      <c r="G4" s="127"/>
      <c r="H4" s="140"/>
      <c r="I4" s="140"/>
      <c r="J4" s="73"/>
      <c r="K4" s="73"/>
    </row>
    <row r="5" ht="24" customHeight="1" spans="1:11">
      <c r="A5" s="73"/>
      <c r="B5" s="73"/>
      <c r="C5" s="74" t="s">
        <v>160</v>
      </c>
      <c r="D5" s="74" t="s">
        <v>161</v>
      </c>
      <c r="E5" s="74"/>
      <c r="F5" s="74" t="s">
        <v>162</v>
      </c>
      <c r="G5" s="128"/>
      <c r="H5" s="141" t="s">
        <v>163</v>
      </c>
      <c r="I5" s="140" t="s">
        <v>31</v>
      </c>
      <c r="J5" s="73"/>
      <c r="K5" s="73" t="s">
        <v>32</v>
      </c>
    </row>
    <row r="6" ht="27" customHeight="1" spans="1:11">
      <c r="A6" s="73" t="s">
        <v>164</v>
      </c>
      <c r="B6" s="73"/>
      <c r="C6" s="192">
        <v>75.59</v>
      </c>
      <c r="D6" s="193">
        <v>75.59</v>
      </c>
      <c r="E6" s="194"/>
      <c r="F6" s="73">
        <v>60</v>
      </c>
      <c r="G6" s="127"/>
      <c r="H6" s="75">
        <f>F6/D6</f>
        <v>0.793755787802619</v>
      </c>
      <c r="I6" s="140">
        <v>10</v>
      </c>
      <c r="J6" s="73"/>
      <c r="K6" s="73">
        <v>7.94</v>
      </c>
    </row>
    <row r="7" ht="27" customHeight="1" spans="1:11">
      <c r="A7" s="73" t="s">
        <v>165</v>
      </c>
      <c r="B7" s="73"/>
      <c r="C7" s="158">
        <v>70</v>
      </c>
      <c r="D7" s="159">
        <v>70</v>
      </c>
      <c r="E7" s="160"/>
      <c r="F7" s="73" t="s">
        <v>61</v>
      </c>
      <c r="G7" s="127"/>
      <c r="H7" s="140" t="s">
        <v>61</v>
      </c>
      <c r="I7" s="140" t="s">
        <v>166</v>
      </c>
      <c r="J7" s="73"/>
      <c r="K7" s="73" t="s">
        <v>61</v>
      </c>
    </row>
    <row r="8" ht="27" customHeight="1" spans="1:11">
      <c r="A8" s="73" t="s">
        <v>142</v>
      </c>
      <c r="B8" s="73"/>
      <c r="C8" s="158">
        <v>5.59</v>
      </c>
      <c r="D8" s="159">
        <v>5.59</v>
      </c>
      <c r="E8" s="160"/>
      <c r="F8" s="73" t="s">
        <v>61</v>
      </c>
      <c r="G8" s="127"/>
      <c r="H8" s="140" t="s">
        <v>61</v>
      </c>
      <c r="I8" s="140" t="s">
        <v>166</v>
      </c>
      <c r="J8" s="73"/>
      <c r="K8" s="73" t="s">
        <v>61</v>
      </c>
    </row>
    <row r="9" ht="1.9" hidden="1" customHeight="1" spans="1:12">
      <c r="A9" s="73"/>
      <c r="B9" s="73"/>
      <c r="C9" s="76"/>
      <c r="D9" s="76"/>
      <c r="E9" s="76"/>
      <c r="F9" s="76"/>
      <c r="G9" s="127"/>
      <c r="H9" s="140"/>
      <c r="I9" s="140"/>
      <c r="J9" s="73"/>
      <c r="K9" s="76"/>
      <c r="L9" s="63"/>
    </row>
    <row r="10" ht="24" customHeight="1" spans="1:11">
      <c r="A10" s="78" t="s">
        <v>167</v>
      </c>
      <c r="B10" s="78" t="s">
        <v>37</v>
      </c>
      <c r="C10" s="78"/>
      <c r="D10" s="78"/>
      <c r="E10" s="78"/>
      <c r="F10" s="78" t="s">
        <v>168</v>
      </c>
      <c r="G10" s="135"/>
      <c r="H10" s="144"/>
      <c r="I10" s="144"/>
      <c r="J10" s="78"/>
      <c r="K10" s="78"/>
    </row>
    <row r="11" ht="98.45" customHeight="1" spans="1:11">
      <c r="A11" s="78"/>
      <c r="B11" s="79" t="s">
        <v>169</v>
      </c>
      <c r="C11" s="79"/>
      <c r="D11" s="79"/>
      <c r="E11" s="79"/>
      <c r="F11" s="79" t="s">
        <v>170</v>
      </c>
      <c r="G11" s="136"/>
      <c r="H11" s="145"/>
      <c r="I11" s="145"/>
      <c r="J11" s="79"/>
      <c r="K11" s="79"/>
    </row>
    <row r="12" ht="42" customHeight="1" spans="1:11">
      <c r="A12" s="80" t="s">
        <v>51</v>
      </c>
      <c r="B12" s="80" t="s">
        <v>52</v>
      </c>
      <c r="C12" s="80"/>
      <c r="D12" s="80" t="s">
        <v>53</v>
      </c>
      <c r="E12" s="80"/>
      <c r="F12" s="80" t="s">
        <v>54</v>
      </c>
      <c r="G12" s="137" t="s">
        <v>55</v>
      </c>
      <c r="H12" s="146" t="s">
        <v>171</v>
      </c>
      <c r="I12" s="146" t="s">
        <v>172</v>
      </c>
      <c r="J12" s="81" t="s">
        <v>173</v>
      </c>
      <c r="K12" s="81"/>
    </row>
    <row r="13" ht="27" customHeight="1" spans="1:11">
      <c r="A13" s="32" t="s">
        <v>174</v>
      </c>
      <c r="B13" s="33" t="s">
        <v>175</v>
      </c>
      <c r="C13" s="33"/>
      <c r="D13" s="67" t="s">
        <v>176</v>
      </c>
      <c r="E13" s="67"/>
      <c r="F13" s="33" t="s">
        <v>177</v>
      </c>
      <c r="G13" s="39" t="s">
        <v>178</v>
      </c>
      <c r="H13" s="82">
        <v>3.85</v>
      </c>
      <c r="I13" s="82">
        <v>3.85</v>
      </c>
      <c r="J13" s="67" t="s">
        <v>61</v>
      </c>
      <c r="K13" s="67"/>
    </row>
    <row r="14" ht="27" customHeight="1" spans="1:11">
      <c r="A14" s="38"/>
      <c r="B14" s="33" t="s">
        <v>175</v>
      </c>
      <c r="C14" s="33"/>
      <c r="D14" s="67" t="s">
        <v>179</v>
      </c>
      <c r="E14" s="67"/>
      <c r="F14" s="33" t="s">
        <v>180</v>
      </c>
      <c r="G14" s="39" t="s">
        <v>181</v>
      </c>
      <c r="H14" s="82">
        <v>3.85</v>
      </c>
      <c r="I14" s="82">
        <v>3.85</v>
      </c>
      <c r="J14" s="67" t="s">
        <v>61</v>
      </c>
      <c r="K14" s="67"/>
    </row>
    <row r="15" ht="54" customHeight="1" spans="1:11">
      <c r="A15" s="38"/>
      <c r="B15" s="33" t="s">
        <v>175</v>
      </c>
      <c r="C15" s="33"/>
      <c r="D15" s="67" t="s">
        <v>182</v>
      </c>
      <c r="E15" s="67"/>
      <c r="F15" s="33" t="s">
        <v>183</v>
      </c>
      <c r="G15" s="39" t="s">
        <v>184</v>
      </c>
      <c r="H15" s="82">
        <v>3.85</v>
      </c>
      <c r="I15" s="82">
        <v>3.85</v>
      </c>
      <c r="J15" s="67"/>
      <c r="K15" s="67"/>
    </row>
    <row r="16" ht="27" customHeight="1" spans="1:11">
      <c r="A16" s="38"/>
      <c r="B16" s="33" t="s">
        <v>175</v>
      </c>
      <c r="C16" s="33"/>
      <c r="D16" s="67" t="s">
        <v>185</v>
      </c>
      <c r="E16" s="67"/>
      <c r="F16" s="33" t="s">
        <v>186</v>
      </c>
      <c r="G16" s="39" t="s">
        <v>186</v>
      </c>
      <c r="H16" s="82">
        <v>3.85</v>
      </c>
      <c r="I16" s="82">
        <v>3.85</v>
      </c>
      <c r="J16" s="67" t="s">
        <v>61</v>
      </c>
      <c r="K16" s="67"/>
    </row>
    <row r="17" ht="27" customHeight="1" spans="1:11">
      <c r="A17" s="38"/>
      <c r="B17" s="33" t="s">
        <v>175</v>
      </c>
      <c r="C17" s="33"/>
      <c r="D17" s="67" t="s">
        <v>187</v>
      </c>
      <c r="E17" s="67"/>
      <c r="F17" s="33" t="s">
        <v>188</v>
      </c>
      <c r="G17" s="33" t="s">
        <v>188</v>
      </c>
      <c r="H17" s="82">
        <v>3.85</v>
      </c>
      <c r="I17" s="82">
        <v>3.85</v>
      </c>
      <c r="J17" s="67" t="s">
        <v>61</v>
      </c>
      <c r="K17" s="67"/>
    </row>
    <row r="18" ht="27" customHeight="1" spans="1:11">
      <c r="A18" s="38"/>
      <c r="B18" s="33" t="s">
        <v>189</v>
      </c>
      <c r="C18" s="33"/>
      <c r="D18" s="67" t="s">
        <v>190</v>
      </c>
      <c r="E18" s="67"/>
      <c r="F18" s="33" t="s">
        <v>191</v>
      </c>
      <c r="G18" s="39" t="s">
        <v>118</v>
      </c>
      <c r="H18" s="82">
        <v>3.85</v>
      </c>
      <c r="I18" s="82">
        <v>3.85</v>
      </c>
      <c r="J18" s="67" t="s">
        <v>61</v>
      </c>
      <c r="K18" s="67"/>
    </row>
    <row r="19" ht="27" customHeight="1" spans="1:11">
      <c r="A19" s="38"/>
      <c r="B19" s="33" t="s">
        <v>189</v>
      </c>
      <c r="C19" s="33"/>
      <c r="D19" s="67" t="s">
        <v>192</v>
      </c>
      <c r="E19" s="67"/>
      <c r="F19" s="33" t="s">
        <v>193</v>
      </c>
      <c r="G19" s="39" t="s">
        <v>194</v>
      </c>
      <c r="H19" s="82">
        <v>3.85</v>
      </c>
      <c r="I19" s="82">
        <v>3.85</v>
      </c>
      <c r="J19" s="67" t="s">
        <v>61</v>
      </c>
      <c r="K19" s="67"/>
    </row>
    <row r="20" ht="27" customHeight="1" spans="1:11">
      <c r="A20" s="38"/>
      <c r="B20" s="33" t="s">
        <v>189</v>
      </c>
      <c r="C20" s="33"/>
      <c r="D20" s="67" t="s">
        <v>195</v>
      </c>
      <c r="E20" s="67"/>
      <c r="F20" s="33" t="s">
        <v>193</v>
      </c>
      <c r="G20" s="39" t="s">
        <v>196</v>
      </c>
      <c r="H20" s="82">
        <v>3.85</v>
      </c>
      <c r="I20" s="82">
        <v>3.85</v>
      </c>
      <c r="J20" s="67" t="s">
        <v>61</v>
      </c>
      <c r="K20" s="67"/>
    </row>
    <row r="21" ht="27" customHeight="1" spans="1:11">
      <c r="A21" s="38"/>
      <c r="B21" s="33" t="s">
        <v>197</v>
      </c>
      <c r="C21" s="33"/>
      <c r="D21" s="67" t="s">
        <v>198</v>
      </c>
      <c r="E21" s="67"/>
      <c r="F21" s="33" t="s">
        <v>102</v>
      </c>
      <c r="G21" s="39" t="s">
        <v>60</v>
      </c>
      <c r="H21" s="82">
        <v>3.84</v>
      </c>
      <c r="I21" s="82">
        <v>3.84</v>
      </c>
      <c r="J21" s="67" t="s">
        <v>61</v>
      </c>
      <c r="K21" s="67"/>
    </row>
    <row r="22" ht="27" customHeight="1" spans="1:11">
      <c r="A22" s="38"/>
      <c r="B22" s="33" t="s">
        <v>197</v>
      </c>
      <c r="C22" s="33"/>
      <c r="D22" s="67" t="s">
        <v>199</v>
      </c>
      <c r="E22" s="67"/>
      <c r="F22" s="33" t="s">
        <v>102</v>
      </c>
      <c r="G22" s="39" t="s">
        <v>60</v>
      </c>
      <c r="H22" s="82">
        <v>3.84</v>
      </c>
      <c r="I22" s="82">
        <v>3.84</v>
      </c>
      <c r="J22" s="67" t="s">
        <v>61</v>
      </c>
      <c r="K22" s="67"/>
    </row>
    <row r="23" ht="27" customHeight="1" spans="1:11">
      <c r="A23" s="38"/>
      <c r="B23" s="33" t="s">
        <v>197</v>
      </c>
      <c r="C23" s="33"/>
      <c r="D23" s="67" t="s">
        <v>200</v>
      </c>
      <c r="E23" s="67"/>
      <c r="F23" s="33" t="s">
        <v>102</v>
      </c>
      <c r="G23" s="39" t="s">
        <v>60</v>
      </c>
      <c r="H23" s="82">
        <v>3.84</v>
      </c>
      <c r="I23" s="82">
        <v>3.84</v>
      </c>
      <c r="J23" s="67" t="s">
        <v>61</v>
      </c>
      <c r="K23" s="67"/>
    </row>
    <row r="24" ht="27" customHeight="1" spans="1:11">
      <c r="A24" s="38"/>
      <c r="B24" s="33" t="s">
        <v>197</v>
      </c>
      <c r="C24" s="33"/>
      <c r="D24" s="67" t="s">
        <v>201</v>
      </c>
      <c r="E24" s="67"/>
      <c r="F24" s="33" t="s">
        <v>102</v>
      </c>
      <c r="G24" s="39" t="s">
        <v>60</v>
      </c>
      <c r="H24" s="82">
        <v>3.84</v>
      </c>
      <c r="I24" s="82">
        <v>3.84</v>
      </c>
      <c r="J24" s="67" t="s">
        <v>61</v>
      </c>
      <c r="K24" s="67"/>
    </row>
    <row r="25" ht="27" customHeight="1" spans="1:11">
      <c r="A25" s="40"/>
      <c r="B25" s="34" t="s">
        <v>202</v>
      </c>
      <c r="C25" s="69"/>
      <c r="D25" s="98" t="s">
        <v>203</v>
      </c>
      <c r="E25" s="66"/>
      <c r="F25" s="33" t="s">
        <v>204</v>
      </c>
      <c r="G25" s="39" t="s">
        <v>205</v>
      </c>
      <c r="H25" s="82">
        <v>3.84</v>
      </c>
      <c r="I25" s="82">
        <v>3.84</v>
      </c>
      <c r="J25" s="98"/>
      <c r="K25" s="66"/>
    </row>
    <row r="26" ht="27" customHeight="1" spans="1:11">
      <c r="A26" s="47" t="s">
        <v>206</v>
      </c>
      <c r="B26" s="33" t="s">
        <v>207</v>
      </c>
      <c r="C26" s="33"/>
      <c r="D26" s="67" t="s">
        <v>208</v>
      </c>
      <c r="E26" s="67"/>
      <c r="F26" s="33" t="s">
        <v>193</v>
      </c>
      <c r="G26" s="39" t="s">
        <v>196</v>
      </c>
      <c r="H26" s="82">
        <v>6</v>
      </c>
      <c r="I26" s="82">
        <v>6</v>
      </c>
      <c r="J26" s="67" t="s">
        <v>61</v>
      </c>
      <c r="K26" s="67"/>
    </row>
    <row r="27" ht="27" customHeight="1" spans="1:11">
      <c r="A27" s="47" t="s">
        <v>206</v>
      </c>
      <c r="B27" s="33" t="s">
        <v>209</v>
      </c>
      <c r="C27" s="33"/>
      <c r="D27" s="67" t="s">
        <v>210</v>
      </c>
      <c r="E27" s="67"/>
      <c r="F27" s="33" t="s">
        <v>191</v>
      </c>
      <c r="G27" s="39" t="s">
        <v>118</v>
      </c>
      <c r="H27" s="82">
        <v>6</v>
      </c>
      <c r="I27" s="82">
        <v>6</v>
      </c>
      <c r="J27" s="67" t="s">
        <v>61</v>
      </c>
      <c r="K27" s="67"/>
    </row>
    <row r="28" ht="27" customHeight="1" spans="1:11">
      <c r="A28" s="47" t="s">
        <v>206</v>
      </c>
      <c r="B28" s="33" t="s">
        <v>209</v>
      </c>
      <c r="C28" s="33"/>
      <c r="D28" s="67" t="s">
        <v>211</v>
      </c>
      <c r="E28" s="67"/>
      <c r="F28" s="33" t="s">
        <v>113</v>
      </c>
      <c r="G28" s="39" t="s">
        <v>60</v>
      </c>
      <c r="H28" s="82">
        <v>6</v>
      </c>
      <c r="I28" s="82">
        <v>6</v>
      </c>
      <c r="J28" s="67" t="s">
        <v>61</v>
      </c>
      <c r="K28" s="67"/>
    </row>
    <row r="29" ht="90" customHeight="1" spans="1:11">
      <c r="A29" s="47" t="s">
        <v>206</v>
      </c>
      <c r="B29" s="33" t="s">
        <v>212</v>
      </c>
      <c r="C29" s="33"/>
      <c r="D29" s="67" t="s">
        <v>213</v>
      </c>
      <c r="E29" s="67"/>
      <c r="F29" s="33" t="s">
        <v>71</v>
      </c>
      <c r="G29" s="39" t="s">
        <v>60</v>
      </c>
      <c r="H29" s="82">
        <v>6</v>
      </c>
      <c r="I29" s="82">
        <v>4</v>
      </c>
      <c r="J29" s="67" t="s">
        <v>214</v>
      </c>
      <c r="K29" s="67"/>
    </row>
    <row r="30" ht="27" customHeight="1" spans="1:11">
      <c r="A30" s="47" t="s">
        <v>206</v>
      </c>
      <c r="B30" s="33" t="s">
        <v>212</v>
      </c>
      <c r="C30" s="33"/>
      <c r="D30" s="67" t="s">
        <v>215</v>
      </c>
      <c r="E30" s="67"/>
      <c r="F30" s="33" t="s">
        <v>110</v>
      </c>
      <c r="G30" s="39" t="s">
        <v>60</v>
      </c>
      <c r="H30" s="82">
        <v>6</v>
      </c>
      <c r="I30" s="82">
        <v>6</v>
      </c>
      <c r="J30" s="67" t="s">
        <v>61</v>
      </c>
      <c r="K30" s="67"/>
    </row>
    <row r="31" ht="27" customHeight="1" spans="1:11">
      <c r="A31" s="47" t="s">
        <v>216</v>
      </c>
      <c r="B31" s="33" t="s">
        <v>216</v>
      </c>
      <c r="C31" s="33"/>
      <c r="D31" s="67" t="s">
        <v>217</v>
      </c>
      <c r="E31" s="67"/>
      <c r="F31" s="33" t="s">
        <v>191</v>
      </c>
      <c r="G31" s="39" t="s">
        <v>118</v>
      </c>
      <c r="H31" s="82">
        <v>10</v>
      </c>
      <c r="I31" s="82">
        <v>10</v>
      </c>
      <c r="J31" s="67" t="s">
        <v>61</v>
      </c>
      <c r="K31" s="67"/>
    </row>
    <row r="32" ht="12" hidden="1" customHeight="1" spans="1:11">
      <c r="A32" s="33"/>
      <c r="B32" s="33"/>
      <c r="C32" s="33"/>
      <c r="D32" s="67"/>
      <c r="E32" s="33"/>
      <c r="F32" s="33"/>
      <c r="G32" s="39"/>
      <c r="H32" s="82"/>
      <c r="I32" s="82">
        <f>SUM(I13:I31)</f>
        <v>88</v>
      </c>
      <c r="J32" s="33"/>
      <c r="K32" s="67"/>
    </row>
    <row r="33" ht="21" customHeight="1" spans="1:11">
      <c r="A33" s="147" t="s">
        <v>218</v>
      </c>
      <c r="B33" s="147"/>
      <c r="C33" s="147"/>
      <c r="D33" s="147"/>
      <c r="E33" s="147"/>
      <c r="F33" s="147"/>
      <c r="G33" s="147"/>
      <c r="H33" s="148" t="s">
        <v>219</v>
      </c>
      <c r="I33" s="167">
        <v>95.94</v>
      </c>
      <c r="J33" s="47" t="s">
        <v>61</v>
      </c>
      <c r="K33" s="47"/>
    </row>
    <row r="34" ht="17.45" hidden="1" customHeight="1" spans="1:11">
      <c r="A34" s="51"/>
      <c r="B34" s="51"/>
      <c r="C34" s="51"/>
      <c r="D34" s="51"/>
      <c r="E34" s="51"/>
      <c r="F34" s="51"/>
      <c r="G34" s="54"/>
      <c r="H34" s="149"/>
      <c r="I34" s="195"/>
      <c r="J34" s="70"/>
      <c r="K34" s="71"/>
    </row>
    <row r="35" spans="1:11">
      <c r="A35" s="55" t="s">
        <v>220</v>
      </c>
      <c r="B35" s="56" t="s">
        <v>221</v>
      </c>
      <c r="C35" s="56"/>
      <c r="D35" s="56"/>
      <c r="E35" s="56"/>
      <c r="F35" s="56"/>
      <c r="G35" s="57"/>
      <c r="H35" s="150"/>
      <c r="I35" s="150"/>
      <c r="J35" s="56"/>
      <c r="K35" s="56"/>
    </row>
    <row r="36" spans="1:11">
      <c r="A36" s="58" t="s">
        <v>222</v>
      </c>
      <c r="B36" s="58"/>
      <c r="C36" s="58"/>
      <c r="D36" s="58"/>
      <c r="E36" s="58"/>
      <c r="F36" s="58"/>
      <c r="G36" s="59"/>
      <c r="H36" s="151"/>
      <c r="I36" s="151"/>
      <c r="J36" s="58"/>
      <c r="K36" s="58"/>
    </row>
    <row r="37" ht="48.6" customHeight="1" spans="1:11">
      <c r="A37" s="58" t="s">
        <v>223</v>
      </c>
      <c r="B37" s="58"/>
      <c r="C37" s="58"/>
      <c r="D37" s="58"/>
      <c r="E37" s="58"/>
      <c r="F37" s="58"/>
      <c r="G37" s="59"/>
      <c r="H37" s="151"/>
      <c r="I37" s="151"/>
      <c r="J37" s="58"/>
      <c r="K37" s="58"/>
    </row>
    <row r="38" ht="42.6" customHeight="1" spans="1:11">
      <c r="A38" s="58" t="s">
        <v>224</v>
      </c>
      <c r="B38" s="58"/>
      <c r="C38" s="58"/>
      <c r="D38" s="58"/>
      <c r="E38" s="58"/>
      <c r="F38" s="58"/>
      <c r="G38" s="59"/>
      <c r="H38" s="151"/>
      <c r="I38" s="151"/>
      <c r="J38" s="58"/>
      <c r="K38" s="58"/>
    </row>
  </sheetData>
  <mergeCells count="84">
    <mergeCell ref="A1:K1"/>
    <mergeCell ref="B2:K2"/>
    <mergeCell ref="B3:C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B25:C25"/>
    <mergeCell ref="D25:E25"/>
    <mergeCell ref="J25:K25"/>
    <mergeCell ref="B26:C26"/>
    <mergeCell ref="D26:E26"/>
    <mergeCell ref="J26:K26"/>
    <mergeCell ref="D27:E27"/>
    <mergeCell ref="J27:K27"/>
    <mergeCell ref="D28:E28"/>
    <mergeCell ref="J28:K28"/>
    <mergeCell ref="D29:E29"/>
    <mergeCell ref="J29:K29"/>
    <mergeCell ref="D30:E30"/>
    <mergeCell ref="J30:K30"/>
    <mergeCell ref="B31:C31"/>
    <mergeCell ref="D31:E31"/>
    <mergeCell ref="J31:K31"/>
    <mergeCell ref="A33:G33"/>
    <mergeCell ref="J33:K33"/>
    <mergeCell ref="B35:K35"/>
    <mergeCell ref="A36:K36"/>
    <mergeCell ref="A37:K37"/>
    <mergeCell ref="A38:K38"/>
    <mergeCell ref="A10:A11"/>
    <mergeCell ref="A13:A25"/>
    <mergeCell ref="A26:A30"/>
    <mergeCell ref="B13:C17"/>
    <mergeCell ref="B18:C20"/>
    <mergeCell ref="B21:C24"/>
    <mergeCell ref="B29:C30"/>
    <mergeCell ref="B27:C28"/>
  </mergeCells>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workbookViewId="0">
      <selection activeCell="D24" sqref="D24:E27"/>
    </sheetView>
  </sheetViews>
  <sheetFormatPr defaultColWidth="9" defaultRowHeight="13.5"/>
  <cols>
    <col min="1" max="1" width="10" customWidth="1"/>
    <col min="2" max="2" width="7.375" customWidth="1"/>
    <col min="3" max="3" width="11.8916666666667" customWidth="1"/>
    <col min="4" max="4" width="12.5583333333333" customWidth="1"/>
    <col min="5" max="5" width="3.55833333333333" hidden="1" customWidth="1"/>
    <col min="6" max="6" width="9" customWidth="1"/>
    <col min="7" max="7" width="7.21666666666667" style="4" customWidth="1"/>
    <col min="8" max="8" width="8.89166666666667" style="138" customWidth="1"/>
    <col min="9" max="9" width="7.44166666666667" customWidth="1"/>
    <col min="10" max="10" width="4" customWidth="1"/>
    <col min="11" max="11" width="7.66666666666667" customWidth="1"/>
  </cols>
  <sheetData>
    <row r="1" s="1" customFormat="1" ht="56.65" customHeight="1" spans="1:11">
      <c r="A1" s="72" t="s">
        <v>156</v>
      </c>
      <c r="B1" s="72"/>
      <c r="C1" s="72"/>
      <c r="D1" s="72"/>
      <c r="E1" s="72"/>
      <c r="F1" s="72"/>
      <c r="G1" s="126"/>
      <c r="H1" s="139"/>
      <c r="I1" s="72"/>
      <c r="J1" s="72"/>
      <c r="K1" s="72"/>
    </row>
    <row r="2" s="2" customFormat="1" ht="19.15" customHeight="1" spans="1:11">
      <c r="A2" s="73" t="s">
        <v>157</v>
      </c>
      <c r="B2" s="73" t="s">
        <v>147</v>
      </c>
      <c r="C2" s="73"/>
      <c r="D2" s="73"/>
      <c r="E2" s="73"/>
      <c r="F2" s="73"/>
      <c r="G2" s="127"/>
      <c r="H2" s="140"/>
      <c r="I2" s="73"/>
      <c r="J2" s="73"/>
      <c r="K2" s="73"/>
    </row>
    <row r="3" ht="37" customHeight="1" spans="1:11">
      <c r="A3" s="73" t="s">
        <v>158</v>
      </c>
      <c r="B3" s="177" t="s">
        <v>225</v>
      </c>
      <c r="C3" s="178"/>
      <c r="D3" s="178" t="s">
        <v>159</v>
      </c>
      <c r="E3" s="179"/>
      <c r="F3" s="73" t="s">
        <v>24</v>
      </c>
      <c r="G3" s="127"/>
      <c r="H3" s="140"/>
      <c r="I3" s="73"/>
      <c r="J3" s="73"/>
      <c r="K3" s="73"/>
    </row>
    <row r="4" ht="21" customHeight="1" spans="1:11">
      <c r="A4" s="73" t="s">
        <v>133</v>
      </c>
      <c r="B4" s="73"/>
      <c r="C4" s="73"/>
      <c r="D4" s="73"/>
      <c r="E4" s="73"/>
      <c r="F4" s="73"/>
      <c r="G4" s="127"/>
      <c r="H4" s="140"/>
      <c r="I4" s="73"/>
      <c r="J4" s="73"/>
      <c r="K4" s="73"/>
    </row>
    <row r="5" ht="24" customHeight="1" spans="1:11">
      <c r="A5" s="73"/>
      <c r="B5" s="73"/>
      <c r="C5" s="74" t="s">
        <v>160</v>
      </c>
      <c r="D5" s="74" t="s">
        <v>161</v>
      </c>
      <c r="E5" s="74"/>
      <c r="F5" s="74" t="s">
        <v>162</v>
      </c>
      <c r="G5" s="128"/>
      <c r="H5" s="141" t="s">
        <v>163</v>
      </c>
      <c r="I5" s="73" t="s">
        <v>31</v>
      </c>
      <c r="J5" s="73"/>
      <c r="K5" s="73" t="s">
        <v>32</v>
      </c>
    </row>
    <row r="6" ht="27" customHeight="1" spans="1:11">
      <c r="A6" s="73" t="s">
        <v>164</v>
      </c>
      <c r="B6" s="73"/>
      <c r="C6" s="73">
        <f>C7+C8</f>
        <v>558.92</v>
      </c>
      <c r="D6" s="129">
        <v>558.92</v>
      </c>
      <c r="E6" s="130"/>
      <c r="F6" s="73">
        <v>558.92</v>
      </c>
      <c r="G6" s="127"/>
      <c r="H6" s="75">
        <v>1</v>
      </c>
      <c r="I6" s="73">
        <v>10</v>
      </c>
      <c r="J6" s="73"/>
      <c r="K6" s="73">
        <v>10</v>
      </c>
    </row>
    <row r="7" ht="30" customHeight="1" spans="1:12">
      <c r="A7" s="73" t="s">
        <v>165</v>
      </c>
      <c r="B7" s="73"/>
      <c r="C7" s="158">
        <v>500</v>
      </c>
      <c r="D7" s="159">
        <v>500</v>
      </c>
      <c r="E7" s="160"/>
      <c r="F7" s="131"/>
      <c r="G7" s="132"/>
      <c r="H7" s="140"/>
      <c r="I7" s="129"/>
      <c r="J7" s="130"/>
      <c r="K7" s="76"/>
      <c r="L7" s="63"/>
    </row>
    <row r="8" ht="24" customHeight="1" spans="1:11">
      <c r="A8" s="73" t="s">
        <v>142</v>
      </c>
      <c r="B8" s="73"/>
      <c r="C8" s="158">
        <v>58.92</v>
      </c>
      <c r="D8" s="159">
        <v>58.92</v>
      </c>
      <c r="E8" s="160"/>
      <c r="F8" s="133"/>
      <c r="G8" s="134"/>
      <c r="H8" s="144"/>
      <c r="I8" s="133"/>
      <c r="J8" s="134"/>
      <c r="K8" s="78"/>
    </row>
    <row r="9" ht="24" customHeight="1" spans="1:11">
      <c r="A9" s="77" t="s">
        <v>167</v>
      </c>
      <c r="B9" s="78" t="s">
        <v>37</v>
      </c>
      <c r="C9" s="78"/>
      <c r="D9" s="78"/>
      <c r="E9" s="78"/>
      <c r="F9" s="78" t="s">
        <v>168</v>
      </c>
      <c r="G9" s="135"/>
      <c r="H9" s="144"/>
      <c r="I9" s="78"/>
      <c r="J9" s="78"/>
      <c r="K9" s="78"/>
    </row>
    <row r="10" ht="152" customHeight="1" spans="1:11">
      <c r="A10" s="77"/>
      <c r="B10" s="79" t="s">
        <v>226</v>
      </c>
      <c r="C10" s="79"/>
      <c r="D10" s="79"/>
      <c r="E10" s="79"/>
      <c r="F10" s="79" t="s">
        <v>227</v>
      </c>
      <c r="G10" s="136"/>
      <c r="H10" s="145"/>
      <c r="I10" s="79"/>
      <c r="J10" s="79"/>
      <c r="K10" s="79"/>
    </row>
    <row r="11" ht="43" customHeight="1" spans="1:11">
      <c r="A11" s="80" t="s">
        <v>51</v>
      </c>
      <c r="B11" s="80" t="s">
        <v>52</v>
      </c>
      <c r="C11" s="80"/>
      <c r="D11" s="80" t="s">
        <v>53</v>
      </c>
      <c r="E11" s="80"/>
      <c r="F11" s="81" t="s">
        <v>54</v>
      </c>
      <c r="G11" s="137" t="s">
        <v>55</v>
      </c>
      <c r="H11" s="146" t="s">
        <v>171</v>
      </c>
      <c r="I11" s="81" t="s">
        <v>172</v>
      </c>
      <c r="J11" s="81" t="s">
        <v>173</v>
      </c>
      <c r="K11" s="81"/>
    </row>
    <row r="12" ht="27" customHeight="1" spans="1:11">
      <c r="A12" s="32" t="s">
        <v>174</v>
      </c>
      <c r="B12" s="41" t="s">
        <v>175</v>
      </c>
      <c r="C12" s="95"/>
      <c r="D12" s="83" t="s">
        <v>228</v>
      </c>
      <c r="E12" s="83"/>
      <c r="F12" s="180" t="s">
        <v>229</v>
      </c>
      <c r="G12" s="180" t="s">
        <v>230</v>
      </c>
      <c r="H12" s="180">
        <v>2.94</v>
      </c>
      <c r="I12" s="180">
        <v>2.94</v>
      </c>
      <c r="J12" s="83" t="s">
        <v>61</v>
      </c>
      <c r="K12" s="83"/>
    </row>
    <row r="13" ht="39" customHeight="1" spans="1:11">
      <c r="A13" s="38"/>
      <c r="B13" s="43"/>
      <c r="C13" s="96"/>
      <c r="D13" s="83" t="s">
        <v>90</v>
      </c>
      <c r="E13" s="83"/>
      <c r="F13" s="180" t="s">
        <v>231</v>
      </c>
      <c r="G13" s="180" t="s">
        <v>232</v>
      </c>
      <c r="H13" s="180">
        <v>2.94</v>
      </c>
      <c r="I13" s="180">
        <v>2.94</v>
      </c>
      <c r="J13" s="83" t="s">
        <v>61</v>
      </c>
      <c r="K13" s="83"/>
    </row>
    <row r="14" ht="53" customHeight="1" spans="1:11">
      <c r="A14" s="38"/>
      <c r="B14" s="43"/>
      <c r="C14" s="96"/>
      <c r="D14" s="83" t="s">
        <v>93</v>
      </c>
      <c r="E14" s="83"/>
      <c r="F14" s="180" t="s">
        <v>233</v>
      </c>
      <c r="G14" s="180" t="s">
        <v>234</v>
      </c>
      <c r="H14" s="180">
        <v>2.94</v>
      </c>
      <c r="I14" s="180">
        <v>2.94</v>
      </c>
      <c r="J14" s="83" t="s">
        <v>61</v>
      </c>
      <c r="K14" s="83"/>
    </row>
    <row r="15" ht="27" customHeight="1" spans="1:11">
      <c r="A15" s="38"/>
      <c r="B15" s="43"/>
      <c r="C15" s="96"/>
      <c r="D15" s="83" t="s">
        <v>96</v>
      </c>
      <c r="E15" s="83"/>
      <c r="F15" s="180" t="s">
        <v>235</v>
      </c>
      <c r="G15" s="180" t="s">
        <v>236</v>
      </c>
      <c r="H15" s="180">
        <v>2.94</v>
      </c>
      <c r="I15" s="180">
        <v>2.94</v>
      </c>
      <c r="J15" s="83" t="s">
        <v>61</v>
      </c>
      <c r="K15" s="83"/>
    </row>
    <row r="16" ht="27" customHeight="1" spans="1:11">
      <c r="A16" s="38"/>
      <c r="B16" s="43"/>
      <c r="C16" s="96"/>
      <c r="D16" s="83" t="s">
        <v>237</v>
      </c>
      <c r="E16" s="83"/>
      <c r="F16" s="180" t="s">
        <v>235</v>
      </c>
      <c r="G16" s="180" t="s">
        <v>236</v>
      </c>
      <c r="H16" s="180">
        <v>2.94</v>
      </c>
      <c r="I16" s="180">
        <v>2.94</v>
      </c>
      <c r="J16" s="83" t="s">
        <v>61</v>
      </c>
      <c r="K16" s="83"/>
    </row>
    <row r="17" ht="54" customHeight="1" spans="1:11">
      <c r="A17" s="38"/>
      <c r="B17" s="43"/>
      <c r="C17" s="96"/>
      <c r="D17" s="83" t="s">
        <v>238</v>
      </c>
      <c r="E17" s="83"/>
      <c r="F17" s="180" t="s">
        <v>239</v>
      </c>
      <c r="G17" s="180" t="s">
        <v>240</v>
      </c>
      <c r="H17" s="180">
        <v>2.94</v>
      </c>
      <c r="I17" s="180">
        <v>2.94</v>
      </c>
      <c r="J17" s="83" t="s">
        <v>61</v>
      </c>
      <c r="K17" s="83"/>
    </row>
    <row r="18" ht="46" customHeight="1" spans="1:11">
      <c r="A18" s="38"/>
      <c r="B18" s="43"/>
      <c r="C18" s="96"/>
      <c r="D18" s="83" t="s">
        <v>241</v>
      </c>
      <c r="E18" s="83"/>
      <c r="F18" s="180" t="s">
        <v>242</v>
      </c>
      <c r="G18" s="180" t="s">
        <v>243</v>
      </c>
      <c r="H18" s="181">
        <v>2.94</v>
      </c>
      <c r="I18" s="181">
        <v>2.94</v>
      </c>
      <c r="J18" s="188"/>
      <c r="K18" s="188"/>
    </row>
    <row r="19" ht="107" customHeight="1" spans="1:11">
      <c r="A19" s="38"/>
      <c r="B19" s="43"/>
      <c r="C19" s="96"/>
      <c r="D19" s="83" t="s">
        <v>244</v>
      </c>
      <c r="E19" s="83"/>
      <c r="F19" s="180" t="s">
        <v>245</v>
      </c>
      <c r="G19" s="182" t="s">
        <v>246</v>
      </c>
      <c r="H19" s="35">
        <v>2.94</v>
      </c>
      <c r="I19" s="35">
        <v>1.65</v>
      </c>
      <c r="J19" s="189" t="s">
        <v>247</v>
      </c>
      <c r="K19" s="83"/>
    </row>
    <row r="20" ht="144" customHeight="1" spans="1:11">
      <c r="A20" s="38"/>
      <c r="B20" s="43"/>
      <c r="C20" s="96"/>
      <c r="D20" s="83" t="s">
        <v>248</v>
      </c>
      <c r="E20" s="83"/>
      <c r="F20" s="180" t="s">
        <v>245</v>
      </c>
      <c r="G20" s="182" t="s">
        <v>249</v>
      </c>
      <c r="H20" s="35">
        <v>2.94</v>
      </c>
      <c r="I20" s="35">
        <v>1.93</v>
      </c>
      <c r="J20" s="189" t="s">
        <v>247</v>
      </c>
      <c r="K20" s="83"/>
    </row>
    <row r="21" ht="27" customHeight="1" spans="1:11">
      <c r="A21" s="38"/>
      <c r="B21" s="33" t="s">
        <v>189</v>
      </c>
      <c r="C21" s="33"/>
      <c r="D21" s="83" t="s">
        <v>250</v>
      </c>
      <c r="E21" s="83"/>
      <c r="F21" s="183" t="s">
        <v>60</v>
      </c>
      <c r="G21" s="184" t="s">
        <v>60</v>
      </c>
      <c r="H21" s="185">
        <v>2.94</v>
      </c>
      <c r="I21" s="185">
        <v>2.94</v>
      </c>
      <c r="J21" s="83" t="s">
        <v>61</v>
      </c>
      <c r="K21" s="83"/>
    </row>
    <row r="22" ht="27" customHeight="1" spans="1:11">
      <c r="A22" s="38"/>
      <c r="B22" s="33" t="s">
        <v>189</v>
      </c>
      <c r="C22" s="33"/>
      <c r="D22" s="83" t="s">
        <v>251</v>
      </c>
      <c r="E22" s="83"/>
      <c r="F22" s="183" t="s">
        <v>252</v>
      </c>
      <c r="G22" s="184" t="s">
        <v>253</v>
      </c>
      <c r="H22" s="180">
        <v>2.94</v>
      </c>
      <c r="I22" s="180">
        <v>2.94</v>
      </c>
      <c r="J22" s="83" t="s">
        <v>61</v>
      </c>
      <c r="K22" s="83"/>
    </row>
    <row r="23" ht="27" customHeight="1" spans="1:11">
      <c r="A23" s="38"/>
      <c r="B23" s="33" t="s">
        <v>189</v>
      </c>
      <c r="C23" s="33"/>
      <c r="D23" s="83" t="s">
        <v>254</v>
      </c>
      <c r="E23" s="83"/>
      <c r="F23" s="183" t="s">
        <v>60</v>
      </c>
      <c r="G23" s="184" t="s">
        <v>60</v>
      </c>
      <c r="H23" s="180">
        <v>2.94</v>
      </c>
      <c r="I23" s="180">
        <v>2.94</v>
      </c>
      <c r="J23" s="83" t="s">
        <v>61</v>
      </c>
      <c r="K23" s="83"/>
    </row>
    <row r="24" ht="38" customHeight="1" spans="1:11">
      <c r="A24" s="38"/>
      <c r="B24" s="41" t="s">
        <v>197</v>
      </c>
      <c r="C24" s="95"/>
      <c r="D24" s="83" t="s">
        <v>255</v>
      </c>
      <c r="E24" s="83"/>
      <c r="F24" s="183" t="s">
        <v>102</v>
      </c>
      <c r="G24" s="184" t="s">
        <v>60</v>
      </c>
      <c r="H24" s="180">
        <v>2.94</v>
      </c>
      <c r="I24" s="180">
        <v>2.94</v>
      </c>
      <c r="J24" s="190"/>
      <c r="K24" s="191"/>
    </row>
    <row r="25" ht="27" customHeight="1" spans="1:11">
      <c r="A25" s="38"/>
      <c r="B25" s="43"/>
      <c r="C25" s="96"/>
      <c r="D25" s="83" t="s">
        <v>256</v>
      </c>
      <c r="E25" s="83"/>
      <c r="F25" s="183" t="s">
        <v>102</v>
      </c>
      <c r="G25" s="184" t="s">
        <v>60</v>
      </c>
      <c r="H25" s="180">
        <v>2.94</v>
      </c>
      <c r="I25" s="180">
        <v>2.94</v>
      </c>
      <c r="J25" s="83" t="s">
        <v>61</v>
      </c>
      <c r="K25" s="83"/>
    </row>
    <row r="26" ht="27" customHeight="1" spans="1:11">
      <c r="A26" s="38"/>
      <c r="B26" s="43"/>
      <c r="C26" s="96"/>
      <c r="D26" s="83" t="s">
        <v>257</v>
      </c>
      <c r="E26" s="83"/>
      <c r="F26" s="183" t="s">
        <v>102</v>
      </c>
      <c r="G26" s="184" t="s">
        <v>60</v>
      </c>
      <c r="H26" s="180">
        <v>2.94</v>
      </c>
      <c r="I26" s="180">
        <v>2.94</v>
      </c>
      <c r="J26" s="83" t="s">
        <v>61</v>
      </c>
      <c r="K26" s="83"/>
    </row>
    <row r="27" ht="27" customHeight="1" spans="1:11">
      <c r="A27" s="38"/>
      <c r="B27" s="45"/>
      <c r="C27" s="97"/>
      <c r="D27" s="83" t="s">
        <v>258</v>
      </c>
      <c r="E27" s="83"/>
      <c r="F27" s="183" t="s">
        <v>102</v>
      </c>
      <c r="G27" s="184" t="s">
        <v>60</v>
      </c>
      <c r="H27" s="180">
        <v>2.94</v>
      </c>
      <c r="I27" s="180">
        <v>2.94</v>
      </c>
      <c r="J27" s="83" t="s">
        <v>61</v>
      </c>
      <c r="K27" s="83"/>
    </row>
    <row r="28" ht="36" customHeight="1" spans="1:11">
      <c r="A28" s="40"/>
      <c r="B28" s="34" t="s">
        <v>202</v>
      </c>
      <c r="C28" s="69"/>
      <c r="D28" s="83" t="s">
        <v>203</v>
      </c>
      <c r="E28" s="83"/>
      <c r="F28" s="183" t="s">
        <v>259</v>
      </c>
      <c r="G28" s="184" t="s">
        <v>260</v>
      </c>
      <c r="H28" s="186">
        <v>2.96</v>
      </c>
      <c r="I28" s="186">
        <v>2.96</v>
      </c>
      <c r="J28" s="183"/>
      <c r="K28" s="183"/>
    </row>
    <row r="29" ht="27" customHeight="1" spans="1:11">
      <c r="A29" s="47" t="s">
        <v>206</v>
      </c>
      <c r="B29" s="33" t="s">
        <v>207</v>
      </c>
      <c r="C29" s="33"/>
      <c r="D29" s="67" t="s">
        <v>261</v>
      </c>
      <c r="E29" s="67"/>
      <c r="F29" s="33" t="s">
        <v>262</v>
      </c>
      <c r="G29" s="39" t="s">
        <v>60</v>
      </c>
      <c r="H29" s="82">
        <v>5</v>
      </c>
      <c r="I29" s="82">
        <v>5</v>
      </c>
      <c r="J29" s="67" t="s">
        <v>61</v>
      </c>
      <c r="K29" s="67"/>
    </row>
    <row r="30" ht="27" customHeight="1" spans="1:11">
      <c r="A30" s="47" t="s">
        <v>206</v>
      </c>
      <c r="B30" s="33" t="s">
        <v>207</v>
      </c>
      <c r="C30" s="33"/>
      <c r="D30" s="67" t="s">
        <v>263</v>
      </c>
      <c r="E30" s="67"/>
      <c r="F30" s="33" t="s">
        <v>252</v>
      </c>
      <c r="G30" s="39" t="s">
        <v>253</v>
      </c>
      <c r="H30" s="82">
        <v>5</v>
      </c>
      <c r="I30" s="82">
        <v>5</v>
      </c>
      <c r="J30" s="67" t="s">
        <v>61</v>
      </c>
      <c r="K30" s="67"/>
    </row>
    <row r="31" ht="27" customHeight="1" spans="1:11">
      <c r="A31" s="47" t="s">
        <v>206</v>
      </c>
      <c r="B31" s="33" t="s">
        <v>207</v>
      </c>
      <c r="C31" s="33"/>
      <c r="D31" s="67" t="s">
        <v>264</v>
      </c>
      <c r="E31" s="67"/>
      <c r="F31" s="33" t="s">
        <v>191</v>
      </c>
      <c r="G31" s="39" t="s">
        <v>118</v>
      </c>
      <c r="H31" s="82">
        <v>5</v>
      </c>
      <c r="I31" s="82">
        <v>5</v>
      </c>
      <c r="J31" s="67" t="s">
        <v>61</v>
      </c>
      <c r="K31" s="67"/>
    </row>
    <row r="32" ht="27" customHeight="1" spans="1:11">
      <c r="A32" s="47" t="s">
        <v>206</v>
      </c>
      <c r="B32" s="33" t="s">
        <v>212</v>
      </c>
      <c r="C32" s="33"/>
      <c r="D32" s="67" t="s">
        <v>265</v>
      </c>
      <c r="E32" s="67"/>
      <c r="F32" s="33" t="s">
        <v>191</v>
      </c>
      <c r="G32" s="39" t="s">
        <v>118</v>
      </c>
      <c r="H32" s="82">
        <v>5</v>
      </c>
      <c r="I32" s="82">
        <v>5</v>
      </c>
      <c r="J32" s="67" t="s">
        <v>61</v>
      </c>
      <c r="K32" s="67"/>
    </row>
    <row r="33" ht="27" customHeight="1" spans="1:11">
      <c r="A33" s="47" t="s">
        <v>206</v>
      </c>
      <c r="B33" s="33" t="s">
        <v>212</v>
      </c>
      <c r="C33" s="33"/>
      <c r="D33" s="67" t="s">
        <v>213</v>
      </c>
      <c r="E33" s="67"/>
      <c r="F33" s="33" t="s">
        <v>71</v>
      </c>
      <c r="G33" s="39" t="s">
        <v>60</v>
      </c>
      <c r="H33" s="82">
        <v>5</v>
      </c>
      <c r="I33" s="82">
        <v>5</v>
      </c>
      <c r="J33" s="67" t="s">
        <v>61</v>
      </c>
      <c r="K33" s="67"/>
    </row>
    <row r="34" ht="27" customHeight="1" spans="1:11">
      <c r="A34" s="47" t="s">
        <v>206</v>
      </c>
      <c r="B34" s="33" t="s">
        <v>212</v>
      </c>
      <c r="C34" s="33"/>
      <c r="D34" s="67" t="s">
        <v>266</v>
      </c>
      <c r="E34" s="67"/>
      <c r="F34" s="33" t="s">
        <v>110</v>
      </c>
      <c r="G34" s="39" t="s">
        <v>60</v>
      </c>
      <c r="H34" s="82">
        <v>5</v>
      </c>
      <c r="I34" s="82">
        <v>5</v>
      </c>
      <c r="J34" s="67" t="s">
        <v>61</v>
      </c>
      <c r="K34" s="67"/>
    </row>
    <row r="35" ht="27" customHeight="1" spans="1:11">
      <c r="A35" s="47" t="s">
        <v>216</v>
      </c>
      <c r="B35" s="33" t="s">
        <v>216</v>
      </c>
      <c r="C35" s="33"/>
      <c r="D35" s="67" t="s">
        <v>267</v>
      </c>
      <c r="E35" s="67"/>
      <c r="F35" s="33" t="s">
        <v>191</v>
      </c>
      <c r="G35" s="39" t="s">
        <v>118</v>
      </c>
      <c r="H35" s="82">
        <v>10</v>
      </c>
      <c r="I35" s="82">
        <v>10</v>
      </c>
      <c r="J35" s="67" t="s">
        <v>61</v>
      </c>
      <c r="K35" s="67"/>
    </row>
    <row r="36" ht="12" hidden="1" customHeight="1" spans="1:11">
      <c r="A36" s="33"/>
      <c r="B36" s="33"/>
      <c r="C36" s="33"/>
      <c r="D36" s="67"/>
      <c r="E36" s="33"/>
      <c r="F36" s="33"/>
      <c r="G36" s="39"/>
      <c r="H36" s="82"/>
      <c r="I36" s="33">
        <f>SUM(I12:I35)</f>
        <v>87.7</v>
      </c>
      <c r="J36" s="33"/>
      <c r="K36" s="67"/>
    </row>
    <row r="37" ht="21" customHeight="1" spans="1:11">
      <c r="A37" s="51" t="s">
        <v>218</v>
      </c>
      <c r="B37" s="51"/>
      <c r="C37" s="51"/>
      <c r="D37" s="51"/>
      <c r="E37" s="51"/>
      <c r="F37" s="51"/>
      <c r="G37" s="51"/>
      <c r="H37" s="187" t="s">
        <v>219</v>
      </c>
      <c r="I37" s="167">
        <v>97.7</v>
      </c>
      <c r="J37" s="47" t="s">
        <v>61</v>
      </c>
      <c r="K37" s="47"/>
    </row>
    <row r="38" ht="17.45" hidden="1" customHeight="1" spans="1:11">
      <c r="A38" s="51"/>
      <c r="B38" s="51"/>
      <c r="C38" s="51"/>
      <c r="D38" s="51"/>
      <c r="E38" s="51"/>
      <c r="F38" s="51"/>
      <c r="G38" s="54"/>
      <c r="H38" s="149"/>
      <c r="I38" s="70"/>
      <c r="J38" s="70"/>
      <c r="K38" s="71"/>
    </row>
    <row r="39" spans="1:11">
      <c r="A39" s="55" t="s">
        <v>220</v>
      </c>
      <c r="B39" s="56" t="s">
        <v>221</v>
      </c>
      <c r="C39" s="56"/>
      <c r="D39" s="56"/>
      <c r="E39" s="56"/>
      <c r="F39" s="56"/>
      <c r="G39" s="57"/>
      <c r="H39" s="150"/>
      <c r="I39" s="56"/>
      <c r="J39" s="56"/>
      <c r="K39" s="56"/>
    </row>
    <row r="40" spans="1:11">
      <c r="A40" s="58" t="s">
        <v>222</v>
      </c>
      <c r="B40" s="58"/>
      <c r="C40" s="58"/>
      <c r="D40" s="58"/>
      <c r="E40" s="58"/>
      <c r="F40" s="58"/>
      <c r="G40" s="59"/>
      <c r="H40" s="151"/>
      <c r="I40" s="58"/>
      <c r="J40" s="58"/>
      <c r="K40" s="58"/>
    </row>
    <row r="41" ht="48.6" customHeight="1" spans="1:11">
      <c r="A41" s="58" t="s">
        <v>223</v>
      </c>
      <c r="B41" s="58"/>
      <c r="C41" s="58"/>
      <c r="D41" s="58"/>
      <c r="E41" s="58"/>
      <c r="F41" s="58"/>
      <c r="G41" s="59"/>
      <c r="H41" s="151"/>
      <c r="I41" s="58"/>
      <c r="J41" s="58"/>
      <c r="K41" s="58"/>
    </row>
    <row r="42" ht="42.6" customHeight="1" spans="1:11">
      <c r="A42" s="58" t="s">
        <v>224</v>
      </c>
      <c r="B42" s="58"/>
      <c r="C42" s="58"/>
      <c r="D42" s="58"/>
      <c r="E42" s="58"/>
      <c r="F42" s="58"/>
      <c r="G42" s="59"/>
      <c r="H42" s="151"/>
      <c r="I42" s="58"/>
      <c r="J42" s="58"/>
      <c r="K42" s="58"/>
    </row>
  </sheetData>
  <mergeCells count="92">
    <mergeCell ref="A1:K1"/>
    <mergeCell ref="B2:K2"/>
    <mergeCell ref="B3:C3"/>
    <mergeCell ref="D3:E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J24:K24"/>
    <mergeCell ref="D25:E25"/>
    <mergeCell ref="J25:K25"/>
    <mergeCell ref="D26:E26"/>
    <mergeCell ref="J26:K26"/>
    <mergeCell ref="D27:E27"/>
    <mergeCell ref="J27:K27"/>
    <mergeCell ref="B28:C28"/>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B35:C35"/>
    <mergeCell ref="D35:E35"/>
    <mergeCell ref="J35:K35"/>
    <mergeCell ref="A37:G37"/>
    <mergeCell ref="J37:K37"/>
    <mergeCell ref="B39:K39"/>
    <mergeCell ref="A40:K40"/>
    <mergeCell ref="A41:K41"/>
    <mergeCell ref="A42:K42"/>
    <mergeCell ref="A9:A10"/>
    <mergeCell ref="A12:A28"/>
    <mergeCell ref="A29:A34"/>
    <mergeCell ref="B12:C20"/>
    <mergeCell ref="B21:C23"/>
    <mergeCell ref="B32:C34"/>
    <mergeCell ref="B29:C31"/>
    <mergeCell ref="B24:C27"/>
  </mergeCells>
  <pageMargins left="0.707638888888889" right="0.707638888888889" top="0.747916666666667" bottom="0.747916666666667"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topLeftCell="A8" workbookViewId="0">
      <selection activeCell="F10" sqref="F10:K10"/>
    </sheetView>
  </sheetViews>
  <sheetFormatPr defaultColWidth="9" defaultRowHeight="12"/>
  <cols>
    <col min="1" max="1" width="10" style="152" customWidth="1"/>
    <col min="2" max="2" width="7.375" style="152" customWidth="1"/>
    <col min="3" max="3" width="10.5583333333333" style="152" customWidth="1"/>
    <col min="4" max="4" width="14" style="152" customWidth="1"/>
    <col min="5" max="5" width="0.783333333333333" style="152" hidden="1" customWidth="1"/>
    <col min="6" max="6" width="9" style="152" customWidth="1"/>
    <col min="7" max="7" width="7.21666666666667" style="152" customWidth="1"/>
    <col min="8" max="8" width="7.10833333333333" style="152" customWidth="1"/>
    <col min="9" max="9" width="6.44166666666667" style="152" customWidth="1"/>
    <col min="10" max="10" width="4.66666666666667" style="152" customWidth="1"/>
    <col min="11" max="11" width="11" style="152" customWidth="1"/>
    <col min="12" max="16384" width="9" style="152"/>
  </cols>
  <sheetData>
    <row r="1" s="152" customFormat="1" ht="56.65" customHeight="1" spans="1:11">
      <c r="A1" s="72" t="s">
        <v>156</v>
      </c>
      <c r="B1" s="72"/>
      <c r="C1" s="72"/>
      <c r="D1" s="72"/>
      <c r="E1" s="72"/>
      <c r="F1" s="72"/>
      <c r="G1" s="72"/>
      <c r="H1" s="72"/>
      <c r="I1" s="72"/>
      <c r="J1" s="72"/>
      <c r="K1" s="72"/>
    </row>
    <row r="2" s="153" customFormat="1" ht="19.15" customHeight="1" spans="1:11">
      <c r="A2" s="73" t="s">
        <v>157</v>
      </c>
      <c r="B2" s="73" t="s">
        <v>148</v>
      </c>
      <c r="C2" s="73"/>
      <c r="D2" s="73"/>
      <c r="E2" s="73"/>
      <c r="F2" s="73"/>
      <c r="G2" s="73"/>
      <c r="H2" s="73"/>
      <c r="I2" s="73"/>
      <c r="J2" s="73"/>
      <c r="K2" s="73"/>
    </row>
    <row r="3" ht="32" customHeight="1" spans="1:11">
      <c r="A3" s="73" t="s">
        <v>158</v>
      </c>
      <c r="B3" s="155" t="s">
        <v>24</v>
      </c>
      <c r="C3" s="156"/>
      <c r="D3" s="156" t="s">
        <v>159</v>
      </c>
      <c r="E3" s="170"/>
      <c r="F3" s="73" t="s">
        <v>24</v>
      </c>
      <c r="G3" s="73"/>
      <c r="H3" s="73"/>
      <c r="I3" s="73"/>
      <c r="J3" s="73"/>
      <c r="K3" s="73"/>
    </row>
    <row r="4" ht="21" customHeight="1" spans="1:11">
      <c r="A4" s="73" t="s">
        <v>133</v>
      </c>
      <c r="B4" s="73"/>
      <c r="C4" s="73"/>
      <c r="D4" s="73"/>
      <c r="E4" s="73"/>
      <c r="F4" s="73"/>
      <c r="G4" s="73"/>
      <c r="H4" s="73"/>
      <c r="I4" s="73"/>
      <c r="J4" s="73"/>
      <c r="K4" s="73"/>
    </row>
    <row r="5" ht="24" customHeight="1" spans="1:11">
      <c r="A5" s="73"/>
      <c r="B5" s="73"/>
      <c r="C5" s="74" t="s">
        <v>160</v>
      </c>
      <c r="D5" s="74" t="s">
        <v>161</v>
      </c>
      <c r="E5" s="74"/>
      <c r="F5" s="74" t="s">
        <v>162</v>
      </c>
      <c r="G5" s="74"/>
      <c r="H5" s="74" t="s">
        <v>163</v>
      </c>
      <c r="I5" s="73" t="s">
        <v>31</v>
      </c>
      <c r="J5" s="73"/>
      <c r="K5" s="73" t="s">
        <v>32</v>
      </c>
    </row>
    <row r="6" ht="27" customHeight="1" spans="1:11">
      <c r="A6" s="73" t="s">
        <v>164</v>
      </c>
      <c r="B6" s="73"/>
      <c r="C6" s="73">
        <v>72</v>
      </c>
      <c r="D6" s="129">
        <v>72</v>
      </c>
      <c r="E6" s="130"/>
      <c r="F6" s="73">
        <v>60</v>
      </c>
      <c r="G6" s="73"/>
      <c r="H6" s="75">
        <f>F6/D6</f>
        <v>0.833333333333333</v>
      </c>
      <c r="I6" s="73">
        <v>10</v>
      </c>
      <c r="J6" s="73"/>
      <c r="K6" s="73">
        <v>8.33</v>
      </c>
    </row>
    <row r="7" ht="23" customHeight="1" spans="1:12">
      <c r="A7" s="73" t="s">
        <v>165</v>
      </c>
      <c r="B7" s="73"/>
      <c r="C7" s="73">
        <v>72</v>
      </c>
      <c r="D7" s="129">
        <v>72</v>
      </c>
      <c r="E7" s="130"/>
      <c r="F7" s="131"/>
      <c r="G7" s="132"/>
      <c r="H7" s="73"/>
      <c r="I7" s="129"/>
      <c r="J7" s="130"/>
      <c r="K7" s="76"/>
      <c r="L7" s="166"/>
    </row>
    <row r="8" ht="24" customHeight="1" spans="1:11">
      <c r="A8" s="73" t="s">
        <v>142</v>
      </c>
      <c r="B8" s="73"/>
      <c r="C8" s="78"/>
      <c r="D8" s="133"/>
      <c r="E8" s="134"/>
      <c r="F8" s="133"/>
      <c r="G8" s="134"/>
      <c r="H8" s="78"/>
      <c r="I8" s="133"/>
      <c r="J8" s="134"/>
      <c r="K8" s="78"/>
    </row>
    <row r="9" ht="24" customHeight="1" spans="1:11">
      <c r="A9" s="77" t="s">
        <v>167</v>
      </c>
      <c r="B9" s="78" t="s">
        <v>37</v>
      </c>
      <c r="C9" s="78"/>
      <c r="D9" s="78"/>
      <c r="E9" s="78"/>
      <c r="F9" s="78" t="s">
        <v>168</v>
      </c>
      <c r="G9" s="78"/>
      <c r="H9" s="78"/>
      <c r="I9" s="78"/>
      <c r="J9" s="78"/>
      <c r="K9" s="78"/>
    </row>
    <row r="10" ht="98.45" customHeight="1" spans="1:11">
      <c r="A10" s="77"/>
      <c r="B10" s="79" t="s">
        <v>268</v>
      </c>
      <c r="C10" s="79"/>
      <c r="D10" s="79"/>
      <c r="E10" s="79"/>
      <c r="F10" s="79" t="s">
        <v>269</v>
      </c>
      <c r="G10" s="79"/>
      <c r="H10" s="79"/>
      <c r="I10" s="79"/>
      <c r="J10" s="79"/>
      <c r="K10" s="79"/>
    </row>
    <row r="11" ht="44" customHeight="1" spans="1:11">
      <c r="A11" s="80" t="s">
        <v>51</v>
      </c>
      <c r="B11" s="80" t="s">
        <v>52</v>
      </c>
      <c r="C11" s="80"/>
      <c r="D11" s="80" t="s">
        <v>53</v>
      </c>
      <c r="E11" s="80"/>
      <c r="F11" s="81" t="s">
        <v>54</v>
      </c>
      <c r="G11" s="81" t="s">
        <v>55</v>
      </c>
      <c r="H11" s="81" t="s">
        <v>171</v>
      </c>
      <c r="I11" s="81" t="s">
        <v>172</v>
      </c>
      <c r="J11" s="81" t="s">
        <v>173</v>
      </c>
      <c r="K11" s="81"/>
    </row>
    <row r="12" ht="27" customHeight="1" spans="1:11">
      <c r="A12" s="47" t="s">
        <v>174</v>
      </c>
      <c r="B12" s="33" t="s">
        <v>175</v>
      </c>
      <c r="C12" s="33"/>
      <c r="D12" s="67" t="s">
        <v>270</v>
      </c>
      <c r="E12" s="67"/>
      <c r="F12" s="33" t="s">
        <v>271</v>
      </c>
      <c r="G12" s="39" t="s">
        <v>272</v>
      </c>
      <c r="H12" s="82">
        <v>4.54</v>
      </c>
      <c r="I12" s="82">
        <v>4.54</v>
      </c>
      <c r="J12" s="67" t="s">
        <v>61</v>
      </c>
      <c r="K12" s="67"/>
    </row>
    <row r="13" ht="27" customHeight="1" spans="1:11">
      <c r="A13" s="47" t="s">
        <v>174</v>
      </c>
      <c r="B13" s="33" t="s">
        <v>175</v>
      </c>
      <c r="C13" s="33"/>
      <c r="D13" s="67" t="s">
        <v>273</v>
      </c>
      <c r="E13" s="67"/>
      <c r="F13" s="33" t="s">
        <v>274</v>
      </c>
      <c r="G13" s="39" t="s">
        <v>275</v>
      </c>
      <c r="H13" s="82">
        <v>4.54</v>
      </c>
      <c r="I13" s="82">
        <v>4.54</v>
      </c>
      <c r="J13" s="67" t="s">
        <v>61</v>
      </c>
      <c r="K13" s="67"/>
    </row>
    <row r="14" ht="27" customHeight="1" spans="1:11">
      <c r="A14" s="47" t="s">
        <v>174</v>
      </c>
      <c r="B14" s="33" t="s">
        <v>175</v>
      </c>
      <c r="C14" s="33"/>
      <c r="D14" s="67" t="s">
        <v>276</v>
      </c>
      <c r="E14" s="67"/>
      <c r="F14" s="33" t="s">
        <v>277</v>
      </c>
      <c r="G14" s="39" t="s">
        <v>278</v>
      </c>
      <c r="H14" s="82">
        <v>4.6</v>
      </c>
      <c r="I14" s="82">
        <v>4.6</v>
      </c>
      <c r="J14" s="67" t="s">
        <v>61</v>
      </c>
      <c r="K14" s="67"/>
    </row>
    <row r="15" ht="27" customHeight="1" spans="1:11">
      <c r="A15" s="47" t="s">
        <v>174</v>
      </c>
      <c r="B15" s="33" t="s">
        <v>175</v>
      </c>
      <c r="C15" s="33"/>
      <c r="D15" s="67" t="s">
        <v>279</v>
      </c>
      <c r="E15" s="67"/>
      <c r="F15" s="33" t="s">
        <v>280</v>
      </c>
      <c r="G15" s="39" t="s">
        <v>281</v>
      </c>
      <c r="H15" s="82">
        <v>4.54</v>
      </c>
      <c r="I15" s="82">
        <v>4.54</v>
      </c>
      <c r="J15" s="67" t="s">
        <v>61</v>
      </c>
      <c r="K15" s="67"/>
    </row>
    <row r="16" ht="27" customHeight="1" spans="1:11">
      <c r="A16" s="47" t="s">
        <v>174</v>
      </c>
      <c r="B16" s="33" t="s">
        <v>189</v>
      </c>
      <c r="C16" s="33"/>
      <c r="D16" s="67" t="s">
        <v>282</v>
      </c>
      <c r="E16" s="67"/>
      <c r="F16" s="33" t="s">
        <v>252</v>
      </c>
      <c r="G16" s="39" t="s">
        <v>60</v>
      </c>
      <c r="H16" s="82">
        <v>4.54</v>
      </c>
      <c r="I16" s="82">
        <v>4.54</v>
      </c>
      <c r="J16" s="67" t="s">
        <v>61</v>
      </c>
      <c r="K16" s="67"/>
    </row>
    <row r="17" ht="27" customHeight="1" spans="1:11">
      <c r="A17" s="47" t="s">
        <v>174</v>
      </c>
      <c r="B17" s="33" t="s">
        <v>189</v>
      </c>
      <c r="C17" s="33"/>
      <c r="D17" s="67" t="s">
        <v>283</v>
      </c>
      <c r="E17" s="67"/>
      <c r="F17" s="33" t="s">
        <v>252</v>
      </c>
      <c r="G17" s="39" t="s">
        <v>60</v>
      </c>
      <c r="H17" s="82">
        <v>4.54</v>
      </c>
      <c r="I17" s="82">
        <v>4.54</v>
      </c>
      <c r="J17" s="67" t="s">
        <v>61</v>
      </c>
      <c r="K17" s="67"/>
    </row>
    <row r="18" ht="27" customHeight="1" spans="1:11">
      <c r="A18" s="47" t="s">
        <v>174</v>
      </c>
      <c r="B18" s="33" t="s">
        <v>189</v>
      </c>
      <c r="C18" s="33"/>
      <c r="D18" s="67" t="s">
        <v>284</v>
      </c>
      <c r="E18" s="67"/>
      <c r="F18" s="33" t="s">
        <v>60</v>
      </c>
      <c r="G18" s="39" t="s">
        <v>60</v>
      </c>
      <c r="H18" s="82">
        <v>4.54</v>
      </c>
      <c r="I18" s="82">
        <v>4.54</v>
      </c>
      <c r="J18" s="67" t="s">
        <v>61</v>
      </c>
      <c r="K18" s="67"/>
    </row>
    <row r="19" ht="27" customHeight="1" spans="1:11">
      <c r="A19" s="47" t="s">
        <v>174</v>
      </c>
      <c r="B19" s="33" t="s">
        <v>197</v>
      </c>
      <c r="C19" s="33"/>
      <c r="D19" s="67" t="s">
        <v>285</v>
      </c>
      <c r="E19" s="67"/>
      <c r="F19" s="33" t="s">
        <v>102</v>
      </c>
      <c r="G19" s="39" t="s">
        <v>60</v>
      </c>
      <c r="H19" s="82">
        <v>4.54</v>
      </c>
      <c r="I19" s="82">
        <v>4.54</v>
      </c>
      <c r="J19" s="67" t="s">
        <v>61</v>
      </c>
      <c r="K19" s="67"/>
    </row>
    <row r="20" ht="27" customHeight="1" spans="1:11">
      <c r="A20" s="47" t="s">
        <v>174</v>
      </c>
      <c r="B20" s="33" t="s">
        <v>197</v>
      </c>
      <c r="C20" s="33"/>
      <c r="D20" s="67" t="s">
        <v>286</v>
      </c>
      <c r="E20" s="67"/>
      <c r="F20" s="33" t="s">
        <v>102</v>
      </c>
      <c r="G20" s="39" t="s">
        <v>60</v>
      </c>
      <c r="H20" s="82">
        <v>4.54</v>
      </c>
      <c r="I20" s="82">
        <v>4.54</v>
      </c>
      <c r="J20" s="67" t="s">
        <v>61</v>
      </c>
      <c r="K20" s="67"/>
    </row>
    <row r="21" ht="27" customHeight="1" spans="1:11">
      <c r="A21" s="47" t="s">
        <v>174</v>
      </c>
      <c r="B21" s="33" t="s">
        <v>197</v>
      </c>
      <c r="C21" s="33"/>
      <c r="D21" s="67" t="s">
        <v>287</v>
      </c>
      <c r="E21" s="67"/>
      <c r="F21" s="33" t="s">
        <v>102</v>
      </c>
      <c r="G21" s="39" t="s">
        <v>60</v>
      </c>
      <c r="H21" s="82">
        <v>4.54</v>
      </c>
      <c r="I21" s="82">
        <v>4.54</v>
      </c>
      <c r="J21" s="67" t="s">
        <v>61</v>
      </c>
      <c r="K21" s="67"/>
    </row>
    <row r="22" ht="27" customHeight="1" spans="1:11">
      <c r="A22" s="47" t="s">
        <v>174</v>
      </c>
      <c r="B22" s="33" t="s">
        <v>202</v>
      </c>
      <c r="C22" s="33"/>
      <c r="D22" s="67" t="s">
        <v>288</v>
      </c>
      <c r="E22" s="67"/>
      <c r="F22" s="33" t="s">
        <v>252</v>
      </c>
      <c r="G22" s="39" t="s">
        <v>60</v>
      </c>
      <c r="H22" s="82">
        <v>4.54</v>
      </c>
      <c r="I22" s="82">
        <v>4.54</v>
      </c>
      <c r="J22" s="67" t="s">
        <v>61</v>
      </c>
      <c r="K22" s="67"/>
    </row>
    <row r="23" ht="27" customHeight="1" spans="1:11">
      <c r="A23" s="47" t="s">
        <v>206</v>
      </c>
      <c r="B23" s="33" t="s">
        <v>207</v>
      </c>
      <c r="C23" s="33"/>
      <c r="D23" s="67" t="s">
        <v>289</v>
      </c>
      <c r="E23" s="67"/>
      <c r="F23" s="33" t="s">
        <v>108</v>
      </c>
      <c r="G23" s="39" t="s">
        <v>60</v>
      </c>
      <c r="H23" s="82">
        <v>7.5</v>
      </c>
      <c r="I23" s="82">
        <v>7.5</v>
      </c>
      <c r="J23" s="67" t="s">
        <v>61</v>
      </c>
      <c r="K23" s="67"/>
    </row>
    <row r="24" ht="27" customHeight="1" spans="1:11">
      <c r="A24" s="47"/>
      <c r="B24" s="33" t="s">
        <v>207</v>
      </c>
      <c r="C24" s="33"/>
      <c r="D24" s="67" t="s">
        <v>290</v>
      </c>
      <c r="E24" s="67"/>
      <c r="F24" s="33" t="s">
        <v>60</v>
      </c>
      <c r="G24" s="39" t="s">
        <v>60</v>
      </c>
      <c r="H24" s="82">
        <v>7.5</v>
      </c>
      <c r="I24" s="82">
        <v>7.5</v>
      </c>
      <c r="J24" s="67" t="s">
        <v>61</v>
      </c>
      <c r="K24" s="67"/>
    </row>
    <row r="25" ht="27" customHeight="1" spans="1:11">
      <c r="A25" s="47"/>
      <c r="B25" s="33" t="s">
        <v>212</v>
      </c>
      <c r="C25" s="33"/>
      <c r="D25" s="67" t="s">
        <v>291</v>
      </c>
      <c r="E25" s="67"/>
      <c r="F25" s="33" t="s">
        <v>191</v>
      </c>
      <c r="G25" s="39" t="s">
        <v>292</v>
      </c>
      <c r="H25" s="82">
        <v>7.5</v>
      </c>
      <c r="I25" s="82">
        <v>7.5</v>
      </c>
      <c r="J25" s="67" t="s">
        <v>61</v>
      </c>
      <c r="K25" s="67"/>
    </row>
    <row r="26" ht="27" customHeight="1" spans="1:11">
      <c r="A26" s="70" t="s">
        <v>206</v>
      </c>
      <c r="B26" s="33" t="s">
        <v>212</v>
      </c>
      <c r="C26" s="33"/>
      <c r="D26" s="67" t="s">
        <v>213</v>
      </c>
      <c r="E26" s="67"/>
      <c r="F26" s="33" t="s">
        <v>71</v>
      </c>
      <c r="G26" s="39" t="s">
        <v>60</v>
      </c>
      <c r="H26" s="82">
        <v>7.5</v>
      </c>
      <c r="I26" s="82">
        <v>7.5</v>
      </c>
      <c r="J26" s="67" t="s">
        <v>61</v>
      </c>
      <c r="K26" s="67"/>
    </row>
    <row r="27" ht="231" customHeight="1" spans="1:11">
      <c r="A27" s="47" t="s">
        <v>216</v>
      </c>
      <c r="B27" s="33" t="s">
        <v>216</v>
      </c>
      <c r="C27" s="33"/>
      <c r="D27" s="67" t="s">
        <v>293</v>
      </c>
      <c r="E27" s="67"/>
      <c r="F27" s="33" t="s">
        <v>294</v>
      </c>
      <c r="G27" s="39" t="s">
        <v>118</v>
      </c>
      <c r="H27" s="82">
        <v>10</v>
      </c>
      <c r="I27" s="82">
        <v>9</v>
      </c>
      <c r="J27" s="67" t="s">
        <v>295</v>
      </c>
      <c r="K27" s="67"/>
    </row>
    <row r="28" ht="21" customHeight="1" spans="1:11">
      <c r="A28" s="147" t="s">
        <v>218</v>
      </c>
      <c r="B28" s="147"/>
      <c r="C28" s="147"/>
      <c r="D28" s="147"/>
      <c r="E28" s="147"/>
      <c r="F28" s="147"/>
      <c r="G28" s="147"/>
      <c r="H28" s="176" t="s">
        <v>219</v>
      </c>
      <c r="I28" s="47">
        <v>97.33</v>
      </c>
      <c r="J28" s="47" t="s">
        <v>61</v>
      </c>
      <c r="K28" s="47"/>
    </row>
    <row r="29" ht="17.45" hidden="1" customHeight="1" spans="1:11">
      <c r="A29" s="147"/>
      <c r="B29" s="147"/>
      <c r="C29" s="147"/>
      <c r="D29" s="147"/>
      <c r="E29" s="147"/>
      <c r="F29" s="147"/>
      <c r="G29" s="161"/>
      <c r="H29" s="161"/>
      <c r="I29" s="70"/>
      <c r="J29" s="70"/>
      <c r="K29" s="168"/>
    </row>
    <row r="30" spans="1:11">
      <c r="A30" s="73" t="s">
        <v>220</v>
      </c>
      <c r="B30" s="162" t="s">
        <v>221</v>
      </c>
      <c r="C30" s="162"/>
      <c r="D30" s="162"/>
      <c r="E30" s="162"/>
      <c r="F30" s="162"/>
      <c r="G30" s="162"/>
      <c r="H30" s="162"/>
      <c r="I30" s="162"/>
      <c r="J30" s="162"/>
      <c r="K30" s="162"/>
    </row>
    <row r="31" spans="1:11">
      <c r="A31" s="164" t="s">
        <v>222</v>
      </c>
      <c r="B31" s="164"/>
      <c r="C31" s="164"/>
      <c r="D31" s="164"/>
      <c r="E31" s="164"/>
      <c r="F31" s="164"/>
      <c r="G31" s="164"/>
      <c r="H31" s="164"/>
      <c r="I31" s="164"/>
      <c r="J31" s="164"/>
      <c r="K31" s="164"/>
    </row>
    <row r="32" ht="48.6" customHeight="1" spans="1:11">
      <c r="A32" s="164" t="s">
        <v>223</v>
      </c>
      <c r="B32" s="164"/>
      <c r="C32" s="164"/>
      <c r="D32" s="164"/>
      <c r="E32" s="164"/>
      <c r="F32" s="164"/>
      <c r="G32" s="164"/>
      <c r="H32" s="164"/>
      <c r="I32" s="164"/>
      <c r="J32" s="164"/>
      <c r="K32" s="164"/>
    </row>
    <row r="33" ht="42.6" customHeight="1" spans="1:11">
      <c r="A33" s="164" t="s">
        <v>224</v>
      </c>
      <c r="B33" s="164"/>
      <c r="C33" s="164"/>
      <c r="D33" s="164"/>
      <c r="E33" s="164"/>
      <c r="F33" s="164"/>
      <c r="G33" s="164"/>
      <c r="H33" s="164"/>
      <c r="I33" s="164"/>
      <c r="J33" s="164"/>
      <c r="K33" s="164"/>
    </row>
  </sheetData>
  <mergeCells count="77">
    <mergeCell ref="A1:K1"/>
    <mergeCell ref="B2:K2"/>
    <mergeCell ref="B3:C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B22:C22"/>
    <mergeCell ref="D22:E22"/>
    <mergeCell ref="J22:K22"/>
    <mergeCell ref="D23:E23"/>
    <mergeCell ref="J23:K23"/>
    <mergeCell ref="D24:E24"/>
    <mergeCell ref="J24:K24"/>
    <mergeCell ref="B25:C25"/>
    <mergeCell ref="D25:E25"/>
    <mergeCell ref="J25:K25"/>
    <mergeCell ref="B26:C26"/>
    <mergeCell ref="D26:E26"/>
    <mergeCell ref="J26:K26"/>
    <mergeCell ref="B27:C27"/>
    <mergeCell ref="D27:E27"/>
    <mergeCell ref="J27:K27"/>
    <mergeCell ref="A28:G28"/>
    <mergeCell ref="J28:K28"/>
    <mergeCell ref="B30:K30"/>
    <mergeCell ref="A31:K31"/>
    <mergeCell ref="A32:K32"/>
    <mergeCell ref="A33:K33"/>
    <mergeCell ref="A9:A10"/>
    <mergeCell ref="A12:A22"/>
    <mergeCell ref="A23:A25"/>
    <mergeCell ref="B12:C15"/>
    <mergeCell ref="B16:C18"/>
    <mergeCell ref="B19:C21"/>
    <mergeCell ref="B23:C24"/>
  </mergeCells>
  <pageMargins left="0.707638888888889" right="0.707638888888889" top="0.747916666666667" bottom="0.747916666666667" header="0.313888888888889" footer="0.313888888888889"/>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8" workbookViewId="0">
      <selection activeCell="J13" sqref="J13:K13"/>
    </sheetView>
  </sheetViews>
  <sheetFormatPr defaultColWidth="9" defaultRowHeight="13.5"/>
  <cols>
    <col min="1" max="1" width="10" customWidth="1"/>
    <col min="2" max="2" width="7.375" customWidth="1"/>
    <col min="3" max="3" width="12" customWidth="1"/>
    <col min="4" max="4" width="15.5583333333333" customWidth="1"/>
    <col min="5" max="5" width="0.783333333333333" customWidth="1"/>
    <col min="6" max="6" width="9" customWidth="1"/>
    <col min="7" max="7" width="7.21666666666667" style="4" customWidth="1"/>
    <col min="8" max="8" width="7.10833333333333" customWidth="1"/>
    <col min="9" max="9" width="9.21666666666667" customWidth="1"/>
    <col min="10" max="10" width="2.44166666666667" customWidth="1"/>
    <col min="11" max="11" width="7.78333333333333" customWidth="1"/>
  </cols>
  <sheetData>
    <row r="1" s="1" customFormat="1" ht="56.65" customHeight="1" spans="1:11">
      <c r="A1" s="72" t="s">
        <v>156</v>
      </c>
      <c r="B1" s="72"/>
      <c r="C1" s="72"/>
      <c r="D1" s="72"/>
      <c r="E1" s="72"/>
      <c r="F1" s="72"/>
      <c r="G1" s="126"/>
      <c r="H1" s="72"/>
      <c r="I1" s="72"/>
      <c r="J1" s="72"/>
      <c r="K1" s="72"/>
    </row>
    <row r="2" s="2" customFormat="1" ht="19.15" customHeight="1" spans="1:11">
      <c r="A2" s="73" t="s">
        <v>157</v>
      </c>
      <c r="B2" s="73" t="s">
        <v>149</v>
      </c>
      <c r="C2" s="73"/>
      <c r="D2" s="73"/>
      <c r="E2" s="73"/>
      <c r="F2" s="73"/>
      <c r="G2" s="127"/>
      <c r="H2" s="73"/>
      <c r="I2" s="73"/>
      <c r="J2" s="73"/>
      <c r="K2" s="73"/>
    </row>
    <row r="3" ht="32" customHeight="1" spans="1:11">
      <c r="A3" s="73" t="s">
        <v>158</v>
      </c>
      <c r="B3" s="155" t="s">
        <v>24</v>
      </c>
      <c r="C3" s="156"/>
      <c r="D3" s="155" t="s">
        <v>159</v>
      </c>
      <c r="E3" s="170"/>
      <c r="F3" s="73" t="s">
        <v>24</v>
      </c>
      <c r="G3" s="127"/>
      <c r="H3" s="73"/>
      <c r="I3" s="73"/>
      <c r="J3" s="73"/>
      <c r="K3" s="73"/>
    </row>
    <row r="4" ht="21" customHeight="1" spans="1:11">
      <c r="A4" s="73" t="s">
        <v>133</v>
      </c>
      <c r="B4" s="73"/>
      <c r="C4" s="73"/>
      <c r="D4" s="73"/>
      <c r="E4" s="73"/>
      <c r="F4" s="73"/>
      <c r="G4" s="127"/>
      <c r="H4" s="73"/>
      <c r="I4" s="73"/>
      <c r="J4" s="73"/>
      <c r="K4" s="73"/>
    </row>
    <row r="5" ht="24" customHeight="1" spans="1:11">
      <c r="A5" s="73"/>
      <c r="B5" s="73"/>
      <c r="C5" s="74" t="s">
        <v>160</v>
      </c>
      <c r="D5" s="74" t="s">
        <v>161</v>
      </c>
      <c r="E5" s="74"/>
      <c r="F5" s="74" t="s">
        <v>162</v>
      </c>
      <c r="G5" s="128"/>
      <c r="H5" s="74" t="s">
        <v>163</v>
      </c>
      <c r="I5" s="73" t="s">
        <v>31</v>
      </c>
      <c r="J5" s="73"/>
      <c r="K5" s="73" t="s">
        <v>32</v>
      </c>
    </row>
    <row r="6" ht="27" customHeight="1" spans="1:11">
      <c r="A6" s="73" t="s">
        <v>164</v>
      </c>
      <c r="B6" s="73"/>
      <c r="C6" s="73">
        <f>C7+C8</f>
        <v>1191.52</v>
      </c>
      <c r="D6" s="129">
        <f>D7+D8</f>
        <v>1191.52</v>
      </c>
      <c r="E6" s="130"/>
      <c r="F6" s="73">
        <v>852.99</v>
      </c>
      <c r="G6" s="127"/>
      <c r="H6" s="75">
        <f>F6/D6</f>
        <v>0.715883912985095</v>
      </c>
      <c r="I6" s="73">
        <v>10</v>
      </c>
      <c r="J6" s="73"/>
      <c r="K6" s="73">
        <v>7.16</v>
      </c>
    </row>
    <row r="7" ht="30" customHeight="1" spans="1:12">
      <c r="A7" s="73" t="s">
        <v>165</v>
      </c>
      <c r="B7" s="73"/>
      <c r="C7" s="73">
        <v>800</v>
      </c>
      <c r="D7" s="129">
        <v>800</v>
      </c>
      <c r="E7" s="130"/>
      <c r="F7" s="131"/>
      <c r="G7" s="132"/>
      <c r="H7" s="73"/>
      <c r="I7" s="129"/>
      <c r="J7" s="130"/>
      <c r="K7" s="76"/>
      <c r="L7" s="63"/>
    </row>
    <row r="8" ht="24" customHeight="1" spans="1:11">
      <c r="A8" s="73" t="s">
        <v>142</v>
      </c>
      <c r="B8" s="73"/>
      <c r="C8" s="158">
        <v>391.52</v>
      </c>
      <c r="D8" s="159">
        <v>391.52</v>
      </c>
      <c r="E8" s="160"/>
      <c r="F8" s="133"/>
      <c r="G8" s="134"/>
      <c r="H8" s="78"/>
      <c r="I8" s="133"/>
      <c r="J8" s="134"/>
      <c r="K8" s="78"/>
    </row>
    <row r="9" ht="24" customHeight="1" spans="1:11">
      <c r="A9" s="77" t="s">
        <v>167</v>
      </c>
      <c r="B9" s="78" t="s">
        <v>37</v>
      </c>
      <c r="C9" s="78"/>
      <c r="D9" s="78"/>
      <c r="E9" s="78"/>
      <c r="F9" s="78" t="s">
        <v>168</v>
      </c>
      <c r="G9" s="135"/>
      <c r="H9" s="78"/>
      <c r="I9" s="78"/>
      <c r="J9" s="78"/>
      <c r="K9" s="78"/>
    </row>
    <row r="10" ht="98.45" customHeight="1" spans="1:11">
      <c r="A10" s="77"/>
      <c r="B10" s="79" t="s">
        <v>296</v>
      </c>
      <c r="C10" s="79"/>
      <c r="D10" s="79"/>
      <c r="E10" s="79"/>
      <c r="F10" s="79" t="s">
        <v>297</v>
      </c>
      <c r="G10" s="136"/>
      <c r="H10" s="79"/>
      <c r="I10" s="79"/>
      <c r="J10" s="79"/>
      <c r="K10" s="79"/>
    </row>
    <row r="11" ht="43" customHeight="1" spans="1:11">
      <c r="A11" s="80" t="s">
        <v>51</v>
      </c>
      <c r="B11" s="80" t="s">
        <v>52</v>
      </c>
      <c r="C11" s="80"/>
      <c r="D11" s="80" t="s">
        <v>53</v>
      </c>
      <c r="E11" s="80"/>
      <c r="F11" s="81" t="s">
        <v>54</v>
      </c>
      <c r="G11" s="137" t="s">
        <v>55</v>
      </c>
      <c r="H11" s="81" t="s">
        <v>171</v>
      </c>
      <c r="I11" s="81" t="s">
        <v>172</v>
      </c>
      <c r="J11" s="81" t="s">
        <v>173</v>
      </c>
      <c r="K11" s="81"/>
    </row>
    <row r="12" ht="27" customHeight="1" spans="1:11">
      <c r="A12" s="32" t="s">
        <v>174</v>
      </c>
      <c r="B12" s="33" t="s">
        <v>175</v>
      </c>
      <c r="C12" s="33"/>
      <c r="D12" s="67" t="s">
        <v>298</v>
      </c>
      <c r="E12" s="67"/>
      <c r="F12" s="33" t="s">
        <v>299</v>
      </c>
      <c r="G12" s="33" t="s">
        <v>300</v>
      </c>
      <c r="H12" s="33">
        <v>2.94</v>
      </c>
      <c r="I12" s="33">
        <v>2.94</v>
      </c>
      <c r="J12" s="67" t="s">
        <v>61</v>
      </c>
      <c r="K12" s="67"/>
    </row>
    <row r="13" ht="27" customHeight="1" spans="1:11">
      <c r="A13" s="38"/>
      <c r="B13" s="33"/>
      <c r="C13" s="33"/>
      <c r="D13" s="98" t="s">
        <v>301</v>
      </c>
      <c r="E13" s="66"/>
      <c r="F13" s="33" t="s">
        <v>302</v>
      </c>
      <c r="G13" s="33" t="s">
        <v>303</v>
      </c>
      <c r="H13" s="33">
        <v>2.94</v>
      </c>
      <c r="I13" s="33">
        <v>2.94</v>
      </c>
      <c r="J13" s="34"/>
      <c r="K13" s="69"/>
    </row>
    <row r="14" ht="27" customHeight="1" spans="1:11">
      <c r="A14" s="38"/>
      <c r="B14" s="33" t="s">
        <v>175</v>
      </c>
      <c r="C14" s="33"/>
      <c r="D14" s="67" t="s">
        <v>304</v>
      </c>
      <c r="E14" s="67"/>
      <c r="F14" s="33" t="s">
        <v>305</v>
      </c>
      <c r="G14" s="33" t="s">
        <v>306</v>
      </c>
      <c r="H14" s="33">
        <v>2.94</v>
      </c>
      <c r="I14" s="33">
        <v>2.94</v>
      </c>
      <c r="J14" s="67" t="s">
        <v>61</v>
      </c>
      <c r="K14" s="67"/>
    </row>
    <row r="15" ht="27" customHeight="1" spans="1:11">
      <c r="A15" s="38"/>
      <c r="B15" s="33" t="s">
        <v>175</v>
      </c>
      <c r="C15" s="33"/>
      <c r="D15" s="67" t="s">
        <v>307</v>
      </c>
      <c r="E15" s="67"/>
      <c r="F15" s="33" t="s">
        <v>308</v>
      </c>
      <c r="G15" s="33" t="s">
        <v>309</v>
      </c>
      <c r="H15" s="33">
        <v>2.94</v>
      </c>
      <c r="I15" s="33">
        <v>2.94</v>
      </c>
      <c r="J15" s="67" t="s">
        <v>61</v>
      </c>
      <c r="K15" s="67"/>
    </row>
    <row r="16" ht="27" customHeight="1" spans="1:11">
      <c r="A16" s="38"/>
      <c r="B16" s="33" t="s">
        <v>175</v>
      </c>
      <c r="C16" s="33"/>
      <c r="D16" s="67" t="s">
        <v>310</v>
      </c>
      <c r="E16" s="67"/>
      <c r="F16" s="33" t="s">
        <v>311</v>
      </c>
      <c r="G16" s="33" t="s">
        <v>312</v>
      </c>
      <c r="H16" s="33">
        <v>2.94</v>
      </c>
      <c r="I16" s="33">
        <v>2.94</v>
      </c>
      <c r="J16" s="67" t="s">
        <v>61</v>
      </c>
      <c r="K16" s="67"/>
    </row>
    <row r="17" ht="27" customHeight="1" spans="1:11">
      <c r="A17" s="38"/>
      <c r="B17" s="33" t="s">
        <v>175</v>
      </c>
      <c r="C17" s="33"/>
      <c r="D17" s="67" t="s">
        <v>313</v>
      </c>
      <c r="E17" s="67"/>
      <c r="F17" s="33" t="s">
        <v>314</v>
      </c>
      <c r="G17" s="33" t="s">
        <v>315</v>
      </c>
      <c r="H17" s="33">
        <v>2.94</v>
      </c>
      <c r="I17" s="33">
        <v>2.94</v>
      </c>
      <c r="J17" s="67" t="s">
        <v>61</v>
      </c>
      <c r="K17" s="67"/>
    </row>
    <row r="18" ht="27" customHeight="1" spans="1:11">
      <c r="A18" s="38"/>
      <c r="B18" s="33" t="s">
        <v>175</v>
      </c>
      <c r="C18" s="33"/>
      <c r="D18" s="67" t="s">
        <v>316</v>
      </c>
      <c r="E18" s="67"/>
      <c r="F18" s="33" t="s">
        <v>317</v>
      </c>
      <c r="G18" s="33" t="s">
        <v>318</v>
      </c>
      <c r="H18" s="33">
        <v>2.94</v>
      </c>
      <c r="I18" s="33">
        <v>2.94</v>
      </c>
      <c r="J18" s="67" t="s">
        <v>61</v>
      </c>
      <c r="K18" s="67"/>
    </row>
    <row r="19" ht="27" customHeight="1" spans="1:11">
      <c r="A19" s="38"/>
      <c r="B19" s="33" t="s">
        <v>189</v>
      </c>
      <c r="C19" s="33"/>
      <c r="D19" s="67" t="s">
        <v>319</v>
      </c>
      <c r="E19" s="67"/>
      <c r="F19" s="33" t="s">
        <v>60</v>
      </c>
      <c r="G19" s="33" t="s">
        <v>60</v>
      </c>
      <c r="H19" s="33">
        <v>2.94</v>
      </c>
      <c r="I19" s="33">
        <v>2.94</v>
      </c>
      <c r="J19" s="67" t="s">
        <v>61</v>
      </c>
      <c r="K19" s="67"/>
    </row>
    <row r="20" ht="27" customHeight="1" spans="1:11">
      <c r="A20" s="38"/>
      <c r="B20" s="33" t="s">
        <v>189</v>
      </c>
      <c r="C20" s="33"/>
      <c r="D20" s="67" t="s">
        <v>320</v>
      </c>
      <c r="E20" s="67"/>
      <c r="F20" s="33" t="s">
        <v>60</v>
      </c>
      <c r="G20" s="33" t="s">
        <v>60</v>
      </c>
      <c r="H20" s="33">
        <v>2.94</v>
      </c>
      <c r="I20" s="33">
        <v>2.94</v>
      </c>
      <c r="J20" s="67" t="s">
        <v>61</v>
      </c>
      <c r="K20" s="67"/>
    </row>
    <row r="21" ht="27" customHeight="1" spans="1:11">
      <c r="A21" s="38"/>
      <c r="B21" s="33" t="s">
        <v>189</v>
      </c>
      <c r="C21" s="33"/>
      <c r="D21" s="67" t="s">
        <v>321</v>
      </c>
      <c r="E21" s="67"/>
      <c r="F21" s="33" t="s">
        <v>252</v>
      </c>
      <c r="G21" s="33" t="s">
        <v>60</v>
      </c>
      <c r="H21" s="33">
        <v>2.94</v>
      </c>
      <c r="I21" s="33">
        <v>2.94</v>
      </c>
      <c r="J21" s="67" t="s">
        <v>61</v>
      </c>
      <c r="K21" s="67"/>
    </row>
    <row r="22" ht="27" customHeight="1" spans="1:11">
      <c r="A22" s="38"/>
      <c r="B22" s="41" t="s">
        <v>197</v>
      </c>
      <c r="C22" s="95"/>
      <c r="D22" s="67" t="s">
        <v>322</v>
      </c>
      <c r="E22" s="67"/>
      <c r="F22" s="33" t="s">
        <v>102</v>
      </c>
      <c r="G22" s="33" t="s">
        <v>60</v>
      </c>
      <c r="H22" s="33">
        <v>2.94</v>
      </c>
      <c r="I22" s="33">
        <v>2.94</v>
      </c>
      <c r="J22" s="67" t="s">
        <v>61</v>
      </c>
      <c r="K22" s="67"/>
    </row>
    <row r="23" ht="27" customHeight="1" spans="1:11">
      <c r="A23" s="38"/>
      <c r="B23" s="43"/>
      <c r="C23" s="96"/>
      <c r="D23" s="67" t="s">
        <v>323</v>
      </c>
      <c r="E23" s="67"/>
      <c r="F23" s="33" t="s">
        <v>102</v>
      </c>
      <c r="G23" s="33" t="s">
        <v>60</v>
      </c>
      <c r="H23" s="33">
        <v>2.94</v>
      </c>
      <c r="I23" s="33">
        <v>2.94</v>
      </c>
      <c r="J23" s="67" t="s">
        <v>61</v>
      </c>
      <c r="K23" s="67"/>
    </row>
    <row r="24" ht="27" customHeight="1" spans="1:11">
      <c r="A24" s="38"/>
      <c r="B24" s="43"/>
      <c r="C24" s="96"/>
      <c r="D24" s="67" t="s">
        <v>324</v>
      </c>
      <c r="E24" s="67"/>
      <c r="F24" s="33" t="s">
        <v>102</v>
      </c>
      <c r="G24" s="33" t="s">
        <v>60</v>
      </c>
      <c r="H24" s="33">
        <v>2.94</v>
      </c>
      <c r="I24" s="33">
        <v>2.94</v>
      </c>
      <c r="J24" s="67" t="s">
        <v>61</v>
      </c>
      <c r="K24" s="67"/>
    </row>
    <row r="25" ht="27" customHeight="1" spans="1:11">
      <c r="A25" s="38"/>
      <c r="B25" s="43"/>
      <c r="C25" s="96"/>
      <c r="D25" s="67" t="s">
        <v>325</v>
      </c>
      <c r="E25" s="67"/>
      <c r="F25" s="33" t="s">
        <v>102</v>
      </c>
      <c r="G25" s="33" t="s">
        <v>60</v>
      </c>
      <c r="H25" s="33">
        <v>2.94</v>
      </c>
      <c r="I25" s="33">
        <v>2.94</v>
      </c>
      <c r="J25" s="67" t="s">
        <v>61</v>
      </c>
      <c r="K25" s="67"/>
    </row>
    <row r="26" ht="27" customHeight="1" spans="1:11">
      <c r="A26" s="38"/>
      <c r="B26" s="43"/>
      <c r="C26" s="96"/>
      <c r="D26" s="67" t="s">
        <v>326</v>
      </c>
      <c r="E26" s="67"/>
      <c r="F26" s="33" t="s">
        <v>102</v>
      </c>
      <c r="G26" s="33" t="s">
        <v>60</v>
      </c>
      <c r="H26" s="33">
        <v>2.94</v>
      </c>
      <c r="I26" s="33">
        <v>2.94</v>
      </c>
      <c r="J26" s="67" t="s">
        <v>61</v>
      </c>
      <c r="K26" s="67"/>
    </row>
    <row r="27" ht="27" customHeight="1" spans="1:11">
      <c r="A27" s="38"/>
      <c r="B27" s="45"/>
      <c r="C27" s="97"/>
      <c r="D27" s="67" t="s">
        <v>327</v>
      </c>
      <c r="E27" s="67"/>
      <c r="F27" s="33" t="s">
        <v>102</v>
      </c>
      <c r="G27" s="33" t="s">
        <v>60</v>
      </c>
      <c r="H27" s="33">
        <v>2.94</v>
      </c>
      <c r="I27" s="33">
        <v>2.94</v>
      </c>
      <c r="J27" s="67" t="s">
        <v>61</v>
      </c>
      <c r="K27" s="67"/>
    </row>
    <row r="28" ht="27" customHeight="1" spans="1:11">
      <c r="A28" s="40"/>
      <c r="B28" s="33" t="s">
        <v>202</v>
      </c>
      <c r="C28" s="33"/>
      <c r="D28" s="67" t="s">
        <v>288</v>
      </c>
      <c r="E28" s="67"/>
      <c r="F28" s="33" t="s">
        <v>252</v>
      </c>
      <c r="G28" s="33" t="s">
        <v>60</v>
      </c>
      <c r="H28" s="33">
        <v>2.96</v>
      </c>
      <c r="I28" s="33">
        <v>2.96</v>
      </c>
      <c r="J28" s="67" t="s">
        <v>61</v>
      </c>
      <c r="K28" s="67"/>
    </row>
    <row r="29" ht="27" customHeight="1" spans="1:11">
      <c r="A29" s="47" t="s">
        <v>206</v>
      </c>
      <c r="B29" s="33" t="s">
        <v>207</v>
      </c>
      <c r="C29" s="33"/>
      <c r="D29" s="67" t="s">
        <v>328</v>
      </c>
      <c r="E29" s="67"/>
      <c r="F29" s="33" t="s">
        <v>108</v>
      </c>
      <c r="G29" s="33" t="s">
        <v>60</v>
      </c>
      <c r="H29" s="82">
        <v>6</v>
      </c>
      <c r="I29" s="82">
        <v>6</v>
      </c>
      <c r="J29" s="67" t="s">
        <v>61</v>
      </c>
      <c r="K29" s="67"/>
    </row>
    <row r="30" ht="27" customHeight="1" spans="1:11">
      <c r="A30" s="47" t="s">
        <v>206</v>
      </c>
      <c r="B30" s="33" t="s">
        <v>207</v>
      </c>
      <c r="C30" s="33"/>
      <c r="D30" s="67" t="s">
        <v>290</v>
      </c>
      <c r="E30" s="67"/>
      <c r="F30" s="33" t="s">
        <v>60</v>
      </c>
      <c r="G30" s="33" t="s">
        <v>60</v>
      </c>
      <c r="H30" s="82">
        <v>6</v>
      </c>
      <c r="I30" s="82">
        <v>6</v>
      </c>
      <c r="J30" s="67" t="s">
        <v>61</v>
      </c>
      <c r="K30" s="67"/>
    </row>
    <row r="31" ht="27" customHeight="1" spans="1:11">
      <c r="A31" s="47" t="s">
        <v>206</v>
      </c>
      <c r="B31" s="33" t="s">
        <v>212</v>
      </c>
      <c r="C31" s="33"/>
      <c r="D31" s="67" t="s">
        <v>213</v>
      </c>
      <c r="E31" s="67"/>
      <c r="F31" s="33" t="s">
        <v>71</v>
      </c>
      <c r="G31" s="33" t="s">
        <v>60</v>
      </c>
      <c r="H31" s="82">
        <v>6</v>
      </c>
      <c r="I31" s="82">
        <v>6</v>
      </c>
      <c r="J31" s="67" t="s">
        <v>61</v>
      </c>
      <c r="K31" s="67"/>
    </row>
    <row r="32" ht="27" customHeight="1" spans="1:11">
      <c r="A32" s="47" t="s">
        <v>206</v>
      </c>
      <c r="B32" s="33" t="s">
        <v>212</v>
      </c>
      <c r="C32" s="33"/>
      <c r="D32" s="67" t="s">
        <v>329</v>
      </c>
      <c r="E32" s="67"/>
      <c r="F32" s="33" t="s">
        <v>102</v>
      </c>
      <c r="G32" s="33" t="s">
        <v>60</v>
      </c>
      <c r="H32" s="82">
        <v>6</v>
      </c>
      <c r="I32" s="82">
        <v>6</v>
      </c>
      <c r="J32" s="67" t="s">
        <v>61</v>
      </c>
      <c r="K32" s="67"/>
    </row>
    <row r="33" ht="64" customHeight="1" spans="1:11">
      <c r="A33" s="47" t="s">
        <v>206</v>
      </c>
      <c r="B33" s="33" t="s">
        <v>212</v>
      </c>
      <c r="C33" s="33"/>
      <c r="D33" s="67" t="s">
        <v>330</v>
      </c>
      <c r="E33" s="67"/>
      <c r="F33" s="33" t="s">
        <v>331</v>
      </c>
      <c r="G33" s="33" t="s">
        <v>60</v>
      </c>
      <c r="H33" s="82">
        <v>6</v>
      </c>
      <c r="I33" s="82">
        <v>6</v>
      </c>
      <c r="J33" s="67" t="s">
        <v>61</v>
      </c>
      <c r="K33" s="67"/>
    </row>
    <row r="34" ht="27" customHeight="1" spans="1:11">
      <c r="A34" s="47" t="s">
        <v>216</v>
      </c>
      <c r="B34" s="33" t="s">
        <v>216</v>
      </c>
      <c r="C34" s="33"/>
      <c r="D34" s="67" t="s">
        <v>332</v>
      </c>
      <c r="E34" s="67"/>
      <c r="F34" s="33" t="s">
        <v>191</v>
      </c>
      <c r="G34" s="39" t="s">
        <v>118</v>
      </c>
      <c r="H34" s="82">
        <v>10</v>
      </c>
      <c r="I34" s="82">
        <v>10</v>
      </c>
      <c r="J34" s="67" t="s">
        <v>61</v>
      </c>
      <c r="K34" s="67"/>
    </row>
    <row r="35" ht="12" hidden="1" customHeight="1" spans="1:11">
      <c r="A35" s="33"/>
      <c r="B35" s="33"/>
      <c r="C35" s="33"/>
      <c r="D35" s="67"/>
      <c r="E35" s="33"/>
      <c r="F35" s="33"/>
      <c r="G35" s="39"/>
      <c r="H35" s="33"/>
      <c r="I35" s="33"/>
      <c r="J35" s="33"/>
      <c r="K35" s="67"/>
    </row>
    <row r="36" ht="21" customHeight="1" spans="1:11">
      <c r="A36" s="51" t="s">
        <v>218</v>
      </c>
      <c r="B36" s="51"/>
      <c r="C36" s="51"/>
      <c r="D36" s="51"/>
      <c r="E36" s="51"/>
      <c r="F36" s="51"/>
      <c r="G36" s="51"/>
      <c r="H36" s="53" t="s">
        <v>219</v>
      </c>
      <c r="I36" s="47">
        <v>97.16</v>
      </c>
      <c r="J36" s="47" t="s">
        <v>61</v>
      </c>
      <c r="K36" s="47"/>
    </row>
    <row r="37" ht="17.45" hidden="1" customHeight="1" spans="1:11">
      <c r="A37" s="51"/>
      <c r="B37" s="51"/>
      <c r="C37" s="51"/>
      <c r="D37" s="51"/>
      <c r="E37" s="51"/>
      <c r="F37" s="51"/>
      <c r="G37" s="54"/>
      <c r="H37" s="54"/>
      <c r="I37" s="70"/>
      <c r="J37" s="70"/>
      <c r="K37" s="71"/>
    </row>
    <row r="38" spans="1:11">
      <c r="A38" s="55" t="s">
        <v>220</v>
      </c>
      <c r="B38" s="56" t="s">
        <v>221</v>
      </c>
      <c r="C38" s="56"/>
      <c r="D38" s="56"/>
      <c r="E38" s="56"/>
      <c r="F38" s="56"/>
      <c r="G38" s="57"/>
      <c r="H38" s="56"/>
      <c r="I38" s="56"/>
      <c r="J38" s="56"/>
      <c r="K38" s="56"/>
    </row>
    <row r="39" spans="1:11">
      <c r="A39" s="58" t="s">
        <v>222</v>
      </c>
      <c r="B39" s="58"/>
      <c r="C39" s="58"/>
      <c r="D39" s="58"/>
      <c r="E39" s="58"/>
      <c r="F39" s="58"/>
      <c r="G39" s="59"/>
      <c r="H39" s="58"/>
      <c r="I39" s="58"/>
      <c r="J39" s="58"/>
      <c r="K39" s="58"/>
    </row>
    <row r="40" ht="48.6" customHeight="1" spans="1:11">
      <c r="A40" s="58" t="s">
        <v>223</v>
      </c>
      <c r="B40" s="58"/>
      <c r="C40" s="58"/>
      <c r="D40" s="58"/>
      <c r="E40" s="58"/>
      <c r="F40" s="58"/>
      <c r="G40" s="59"/>
      <c r="H40" s="58"/>
      <c r="I40" s="58"/>
      <c r="J40" s="58"/>
      <c r="K40" s="58"/>
    </row>
    <row r="41" ht="42.6" customHeight="1" spans="1:11">
      <c r="A41" s="58" t="s">
        <v>224</v>
      </c>
      <c r="B41" s="58"/>
      <c r="C41" s="58"/>
      <c r="D41" s="58"/>
      <c r="E41" s="58"/>
      <c r="F41" s="58"/>
      <c r="G41" s="59"/>
      <c r="H41" s="58"/>
      <c r="I41" s="58"/>
      <c r="J41" s="58"/>
      <c r="K41" s="58"/>
    </row>
  </sheetData>
  <mergeCells count="91">
    <mergeCell ref="A1:K1"/>
    <mergeCell ref="B2:K2"/>
    <mergeCell ref="B3:C3"/>
    <mergeCell ref="D3:E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B28:C28"/>
    <mergeCell ref="D28:E28"/>
    <mergeCell ref="J28:K28"/>
    <mergeCell ref="D29:E29"/>
    <mergeCell ref="J29:K29"/>
    <mergeCell ref="D30:E30"/>
    <mergeCell ref="J30:K30"/>
    <mergeCell ref="D31:E31"/>
    <mergeCell ref="J31:K31"/>
    <mergeCell ref="D32:E32"/>
    <mergeCell ref="J32:K32"/>
    <mergeCell ref="D33:E33"/>
    <mergeCell ref="J33:K33"/>
    <mergeCell ref="B34:C34"/>
    <mergeCell ref="D34:E34"/>
    <mergeCell ref="J34:K34"/>
    <mergeCell ref="A36:G36"/>
    <mergeCell ref="J36:K36"/>
    <mergeCell ref="B38:K38"/>
    <mergeCell ref="A39:K39"/>
    <mergeCell ref="A40:K40"/>
    <mergeCell ref="A41:K41"/>
    <mergeCell ref="A9:A10"/>
    <mergeCell ref="A12:A28"/>
    <mergeCell ref="A29:A33"/>
    <mergeCell ref="B12:C18"/>
    <mergeCell ref="B19:C21"/>
    <mergeCell ref="B29:C30"/>
    <mergeCell ref="B31:C33"/>
    <mergeCell ref="B22:C27"/>
  </mergeCells>
  <pageMargins left="0.707638888888889" right="0.707638888888889" top="0.747916666666667" bottom="0.747916666666667"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5" workbookViewId="0">
      <selection activeCell="P33" sqref="P33"/>
    </sheetView>
  </sheetViews>
  <sheetFormatPr defaultColWidth="9" defaultRowHeight="12"/>
  <cols>
    <col min="1" max="1" width="10" style="152" customWidth="1"/>
    <col min="2" max="2" width="7.375" style="152" customWidth="1"/>
    <col min="3" max="3" width="12" style="152" customWidth="1"/>
    <col min="4" max="4" width="15.5583333333333" style="152" customWidth="1"/>
    <col min="5" max="5" width="0.783333333333333" style="152" customWidth="1"/>
    <col min="6" max="6" width="9" style="152" customWidth="1"/>
    <col min="7" max="7" width="7.21666666666667" style="154" customWidth="1"/>
    <col min="8" max="8" width="7.10833333333333" style="169" customWidth="1"/>
    <col min="9" max="9" width="7.66666666666667" style="152" customWidth="1"/>
    <col min="10" max="10" width="2.55833333333333" style="152" customWidth="1"/>
    <col min="11" max="11" width="7.78333333333333" style="152" customWidth="1"/>
    <col min="12" max="16384" width="9" style="152"/>
  </cols>
  <sheetData>
    <row r="1" s="152" customFormat="1" ht="56.65" customHeight="1" spans="1:11">
      <c r="A1" s="72" t="s">
        <v>156</v>
      </c>
      <c r="B1" s="72"/>
      <c r="C1" s="72"/>
      <c r="D1" s="72"/>
      <c r="E1" s="72"/>
      <c r="F1" s="72"/>
      <c r="G1" s="126"/>
      <c r="H1" s="139"/>
      <c r="I1" s="72"/>
      <c r="J1" s="72"/>
      <c r="K1" s="72"/>
    </row>
    <row r="2" s="153" customFormat="1" ht="19.15" customHeight="1" spans="1:11">
      <c r="A2" s="73" t="s">
        <v>157</v>
      </c>
      <c r="B2" s="73" t="s">
        <v>150</v>
      </c>
      <c r="C2" s="73"/>
      <c r="D2" s="73"/>
      <c r="E2" s="73"/>
      <c r="F2" s="73"/>
      <c r="G2" s="127"/>
      <c r="H2" s="140"/>
      <c r="I2" s="73"/>
      <c r="J2" s="73"/>
      <c r="K2" s="73"/>
    </row>
    <row r="3" ht="32" customHeight="1" spans="1:11">
      <c r="A3" s="73" t="s">
        <v>158</v>
      </c>
      <c r="B3" s="155" t="s">
        <v>24</v>
      </c>
      <c r="C3" s="156"/>
      <c r="D3" s="155" t="s">
        <v>159</v>
      </c>
      <c r="E3" s="170"/>
      <c r="F3" s="73" t="s">
        <v>24</v>
      </c>
      <c r="G3" s="127"/>
      <c r="H3" s="140"/>
      <c r="I3" s="73"/>
      <c r="J3" s="73"/>
      <c r="K3" s="73"/>
    </row>
    <row r="4" ht="21" customHeight="1" spans="1:11">
      <c r="A4" s="73" t="s">
        <v>133</v>
      </c>
      <c r="B4" s="73"/>
      <c r="C4" s="73"/>
      <c r="D4" s="73"/>
      <c r="E4" s="73"/>
      <c r="F4" s="73"/>
      <c r="G4" s="127"/>
      <c r="H4" s="140"/>
      <c r="I4" s="73"/>
      <c r="J4" s="73"/>
      <c r="K4" s="73"/>
    </row>
    <row r="5" ht="24" customHeight="1" spans="1:11">
      <c r="A5" s="73"/>
      <c r="B5" s="73"/>
      <c r="C5" s="74" t="s">
        <v>160</v>
      </c>
      <c r="D5" s="74" t="s">
        <v>161</v>
      </c>
      <c r="E5" s="74"/>
      <c r="F5" s="74" t="s">
        <v>162</v>
      </c>
      <c r="G5" s="128"/>
      <c r="H5" s="141" t="s">
        <v>163</v>
      </c>
      <c r="I5" s="73" t="s">
        <v>31</v>
      </c>
      <c r="J5" s="73"/>
      <c r="K5" s="73" t="s">
        <v>32</v>
      </c>
    </row>
    <row r="6" ht="27" customHeight="1" spans="1:11">
      <c r="A6" s="73" t="s">
        <v>164</v>
      </c>
      <c r="B6" s="73"/>
      <c r="C6" s="73">
        <v>450</v>
      </c>
      <c r="D6" s="129">
        <v>450</v>
      </c>
      <c r="E6" s="130"/>
      <c r="F6" s="73">
        <v>310</v>
      </c>
      <c r="G6" s="127"/>
      <c r="H6" s="75">
        <f>F6/D6</f>
        <v>0.688888888888889</v>
      </c>
      <c r="I6" s="73">
        <v>10</v>
      </c>
      <c r="J6" s="73"/>
      <c r="K6" s="73">
        <v>6.89</v>
      </c>
    </row>
    <row r="7" ht="34" customHeight="1" spans="1:12">
      <c r="A7" s="73" t="s">
        <v>165</v>
      </c>
      <c r="B7" s="73"/>
      <c r="C7" s="73">
        <v>350</v>
      </c>
      <c r="D7" s="129">
        <v>350</v>
      </c>
      <c r="E7" s="130"/>
      <c r="F7" s="131"/>
      <c r="G7" s="132"/>
      <c r="H7" s="140"/>
      <c r="I7" s="129"/>
      <c r="J7" s="130"/>
      <c r="K7" s="76"/>
      <c r="L7" s="166"/>
    </row>
    <row r="8" ht="24" customHeight="1" spans="1:11">
      <c r="A8" s="73" t="s">
        <v>142</v>
      </c>
      <c r="B8" s="73"/>
      <c r="C8" s="73">
        <v>100</v>
      </c>
      <c r="D8" s="129">
        <v>100</v>
      </c>
      <c r="E8" s="130"/>
      <c r="F8" s="133"/>
      <c r="G8" s="134"/>
      <c r="H8" s="144"/>
      <c r="I8" s="133"/>
      <c r="J8" s="134"/>
      <c r="K8" s="78"/>
    </row>
    <row r="9" ht="24" customHeight="1" spans="1:11">
      <c r="A9" s="77" t="s">
        <v>167</v>
      </c>
      <c r="B9" s="78" t="s">
        <v>37</v>
      </c>
      <c r="C9" s="78"/>
      <c r="D9" s="78"/>
      <c r="E9" s="78"/>
      <c r="F9" s="78" t="s">
        <v>168</v>
      </c>
      <c r="G9" s="135"/>
      <c r="H9" s="144"/>
      <c r="I9" s="78"/>
      <c r="J9" s="78"/>
      <c r="K9" s="78"/>
    </row>
    <row r="10" ht="98.45" customHeight="1" spans="1:11">
      <c r="A10" s="77"/>
      <c r="B10" s="79" t="s">
        <v>333</v>
      </c>
      <c r="C10" s="79"/>
      <c r="D10" s="79"/>
      <c r="E10" s="79"/>
      <c r="F10" s="79" t="s">
        <v>334</v>
      </c>
      <c r="G10" s="136"/>
      <c r="H10" s="145"/>
      <c r="I10" s="79"/>
      <c r="J10" s="79"/>
      <c r="K10" s="79"/>
    </row>
    <row r="11" ht="48" customHeight="1" spans="1:11">
      <c r="A11" s="80" t="s">
        <v>51</v>
      </c>
      <c r="B11" s="80" t="s">
        <v>52</v>
      </c>
      <c r="C11" s="80"/>
      <c r="D11" s="80" t="s">
        <v>53</v>
      </c>
      <c r="E11" s="80"/>
      <c r="F11" s="81" t="s">
        <v>54</v>
      </c>
      <c r="G11" s="137" t="s">
        <v>55</v>
      </c>
      <c r="H11" s="146" t="s">
        <v>171</v>
      </c>
      <c r="I11" s="81" t="s">
        <v>172</v>
      </c>
      <c r="J11" s="81" t="s">
        <v>173</v>
      </c>
      <c r="K11" s="81"/>
    </row>
    <row r="12" ht="27" customHeight="1" spans="1:11">
      <c r="A12" s="32" t="s">
        <v>174</v>
      </c>
      <c r="B12" s="33" t="s">
        <v>175</v>
      </c>
      <c r="C12" s="33"/>
      <c r="D12" s="171" t="s">
        <v>270</v>
      </c>
      <c r="E12" s="171"/>
      <c r="F12" s="172" t="s">
        <v>335</v>
      </c>
      <c r="G12" s="172" t="s">
        <v>336</v>
      </c>
      <c r="H12" s="82">
        <v>3.13</v>
      </c>
      <c r="I12" s="82">
        <v>3.13</v>
      </c>
      <c r="J12" s="67" t="s">
        <v>61</v>
      </c>
      <c r="K12" s="67"/>
    </row>
    <row r="13" ht="27" customHeight="1" spans="1:11">
      <c r="A13" s="38"/>
      <c r="B13" s="33" t="s">
        <v>175</v>
      </c>
      <c r="C13" s="33"/>
      <c r="D13" s="171" t="s">
        <v>337</v>
      </c>
      <c r="E13" s="171"/>
      <c r="F13" s="172" t="s">
        <v>338</v>
      </c>
      <c r="G13" s="172" t="s">
        <v>339</v>
      </c>
      <c r="H13" s="82">
        <v>3.13</v>
      </c>
      <c r="I13" s="82">
        <v>3.13</v>
      </c>
      <c r="J13" s="67" t="s">
        <v>61</v>
      </c>
      <c r="K13" s="67"/>
    </row>
    <row r="14" ht="27" customHeight="1" spans="1:11">
      <c r="A14" s="38"/>
      <c r="B14" s="33" t="s">
        <v>175</v>
      </c>
      <c r="C14" s="33"/>
      <c r="D14" s="171" t="s">
        <v>340</v>
      </c>
      <c r="E14" s="171"/>
      <c r="F14" s="172" t="s">
        <v>341</v>
      </c>
      <c r="G14" s="172" t="s">
        <v>342</v>
      </c>
      <c r="H14" s="82">
        <v>3.13</v>
      </c>
      <c r="I14" s="82">
        <v>3.13</v>
      </c>
      <c r="J14" s="67" t="s">
        <v>61</v>
      </c>
      <c r="K14" s="67"/>
    </row>
    <row r="15" ht="27" customHeight="1" spans="1:11">
      <c r="A15" s="38"/>
      <c r="B15" s="33" t="s">
        <v>175</v>
      </c>
      <c r="C15" s="33"/>
      <c r="D15" s="171" t="s">
        <v>310</v>
      </c>
      <c r="E15" s="171"/>
      <c r="F15" s="172" t="s">
        <v>343</v>
      </c>
      <c r="G15" s="172" t="s">
        <v>343</v>
      </c>
      <c r="H15" s="82">
        <v>3.13</v>
      </c>
      <c r="I15" s="82">
        <v>3.13</v>
      </c>
      <c r="J15" s="67" t="s">
        <v>61</v>
      </c>
      <c r="K15" s="67"/>
    </row>
    <row r="16" ht="27" customHeight="1" spans="1:11">
      <c r="A16" s="38"/>
      <c r="B16" s="33" t="s">
        <v>175</v>
      </c>
      <c r="C16" s="33"/>
      <c r="D16" s="171" t="s">
        <v>344</v>
      </c>
      <c r="E16" s="171"/>
      <c r="F16" s="172" t="s">
        <v>345</v>
      </c>
      <c r="G16" s="172" t="s">
        <v>346</v>
      </c>
      <c r="H16" s="82">
        <v>3.13</v>
      </c>
      <c r="I16" s="82">
        <v>3.13</v>
      </c>
      <c r="J16" s="67" t="s">
        <v>61</v>
      </c>
      <c r="K16" s="67"/>
    </row>
    <row r="17" ht="27" customHeight="1" spans="1:11">
      <c r="A17" s="38"/>
      <c r="B17" s="33" t="s">
        <v>189</v>
      </c>
      <c r="C17" s="33"/>
      <c r="D17" s="171" t="s">
        <v>319</v>
      </c>
      <c r="E17" s="171"/>
      <c r="F17" s="172" t="s">
        <v>347</v>
      </c>
      <c r="G17" s="172" t="s">
        <v>60</v>
      </c>
      <c r="H17" s="82">
        <v>3.13</v>
      </c>
      <c r="I17" s="82">
        <v>3.13</v>
      </c>
      <c r="J17" s="67" t="s">
        <v>61</v>
      </c>
      <c r="K17" s="67"/>
    </row>
    <row r="18" ht="27" customHeight="1" spans="1:11">
      <c r="A18" s="38"/>
      <c r="B18" s="33" t="s">
        <v>189</v>
      </c>
      <c r="C18" s="33"/>
      <c r="D18" s="67" t="s">
        <v>348</v>
      </c>
      <c r="E18" s="67"/>
      <c r="F18" s="33" t="s">
        <v>60</v>
      </c>
      <c r="G18" s="33" t="s">
        <v>60</v>
      </c>
      <c r="H18" s="82">
        <v>3.13</v>
      </c>
      <c r="I18" s="82">
        <v>3.13</v>
      </c>
      <c r="J18" s="67" t="s">
        <v>61</v>
      </c>
      <c r="K18" s="67"/>
    </row>
    <row r="19" ht="27" customHeight="1" spans="1:11">
      <c r="A19" s="38"/>
      <c r="B19" s="33" t="s">
        <v>189</v>
      </c>
      <c r="C19" s="33"/>
      <c r="D19" s="67" t="s">
        <v>349</v>
      </c>
      <c r="E19" s="67"/>
      <c r="F19" s="33" t="s">
        <v>60</v>
      </c>
      <c r="G19" s="33" t="s">
        <v>60</v>
      </c>
      <c r="H19" s="82">
        <v>3.13</v>
      </c>
      <c r="I19" s="82">
        <v>3.13</v>
      </c>
      <c r="J19" s="67" t="s">
        <v>61</v>
      </c>
      <c r="K19" s="67"/>
    </row>
    <row r="20" ht="27" customHeight="1" spans="1:11">
      <c r="A20" s="38"/>
      <c r="B20" s="33" t="s">
        <v>189</v>
      </c>
      <c r="C20" s="33"/>
      <c r="D20" s="67" t="s">
        <v>350</v>
      </c>
      <c r="E20" s="67"/>
      <c r="F20" s="33" t="s">
        <v>60</v>
      </c>
      <c r="G20" s="33" t="s">
        <v>60</v>
      </c>
      <c r="H20" s="82">
        <v>3.12</v>
      </c>
      <c r="I20" s="82">
        <v>3.12</v>
      </c>
      <c r="J20" s="67" t="s">
        <v>61</v>
      </c>
      <c r="K20" s="67"/>
    </row>
    <row r="21" ht="27" customHeight="1" spans="1:11">
      <c r="A21" s="38"/>
      <c r="B21" s="41" t="s">
        <v>197</v>
      </c>
      <c r="C21" s="95"/>
      <c r="D21" s="67" t="s">
        <v>351</v>
      </c>
      <c r="E21" s="67"/>
      <c r="F21" s="33" t="s">
        <v>102</v>
      </c>
      <c r="G21" s="33" t="s">
        <v>60</v>
      </c>
      <c r="H21" s="82">
        <v>3.12</v>
      </c>
      <c r="I21" s="82">
        <v>3.12</v>
      </c>
      <c r="J21" s="67" t="s">
        <v>61</v>
      </c>
      <c r="K21" s="67"/>
    </row>
    <row r="22" ht="27" customHeight="1" spans="1:11">
      <c r="A22" s="38"/>
      <c r="B22" s="43"/>
      <c r="C22" s="96"/>
      <c r="D22" s="67" t="s">
        <v>323</v>
      </c>
      <c r="E22" s="67"/>
      <c r="F22" s="33" t="s">
        <v>102</v>
      </c>
      <c r="G22" s="33" t="s">
        <v>60</v>
      </c>
      <c r="H22" s="82">
        <v>3.12</v>
      </c>
      <c r="I22" s="82">
        <v>3.12</v>
      </c>
      <c r="J22" s="67" t="s">
        <v>61</v>
      </c>
      <c r="K22" s="67"/>
    </row>
    <row r="23" ht="27" customHeight="1" spans="1:11">
      <c r="A23" s="38"/>
      <c r="B23" s="43"/>
      <c r="C23" s="96"/>
      <c r="D23" s="67" t="s">
        <v>325</v>
      </c>
      <c r="E23" s="67"/>
      <c r="F23" s="33" t="s">
        <v>102</v>
      </c>
      <c r="G23" s="33" t="s">
        <v>60</v>
      </c>
      <c r="H23" s="82">
        <v>3.12</v>
      </c>
      <c r="I23" s="82">
        <v>3.12</v>
      </c>
      <c r="J23" s="67" t="s">
        <v>61</v>
      </c>
      <c r="K23" s="67"/>
    </row>
    <row r="24" ht="27" customHeight="1" spans="1:11">
      <c r="A24" s="38"/>
      <c r="B24" s="43"/>
      <c r="C24" s="96"/>
      <c r="D24" s="67" t="s">
        <v>352</v>
      </c>
      <c r="E24" s="67"/>
      <c r="F24" s="33" t="s">
        <v>102</v>
      </c>
      <c r="G24" s="33" t="s">
        <v>60</v>
      </c>
      <c r="H24" s="82">
        <v>3.12</v>
      </c>
      <c r="I24" s="82">
        <v>3.12</v>
      </c>
      <c r="J24" s="67" t="s">
        <v>61</v>
      </c>
      <c r="K24" s="67"/>
    </row>
    <row r="25" ht="27" customHeight="1" spans="1:11">
      <c r="A25" s="38"/>
      <c r="B25" s="43"/>
      <c r="C25" s="96"/>
      <c r="D25" s="67" t="s">
        <v>326</v>
      </c>
      <c r="E25" s="67"/>
      <c r="F25" s="33" t="s">
        <v>102</v>
      </c>
      <c r="G25" s="33" t="s">
        <v>60</v>
      </c>
      <c r="H25" s="82">
        <v>3.12</v>
      </c>
      <c r="I25" s="82">
        <v>3.12</v>
      </c>
      <c r="J25" s="67" t="s">
        <v>61</v>
      </c>
      <c r="K25" s="67"/>
    </row>
    <row r="26" ht="27" customHeight="1" spans="1:11">
      <c r="A26" s="38"/>
      <c r="B26" s="45"/>
      <c r="C26" s="97"/>
      <c r="D26" s="67" t="s">
        <v>327</v>
      </c>
      <c r="E26" s="67"/>
      <c r="F26" s="33" t="s">
        <v>102</v>
      </c>
      <c r="G26" s="33" t="s">
        <v>60</v>
      </c>
      <c r="H26" s="82">
        <v>3.12</v>
      </c>
      <c r="I26" s="82">
        <v>3.12</v>
      </c>
      <c r="J26" s="67" t="s">
        <v>61</v>
      </c>
      <c r="K26" s="67"/>
    </row>
    <row r="27" ht="27" customHeight="1" spans="1:11">
      <c r="A27" s="40"/>
      <c r="B27" s="33" t="s">
        <v>202</v>
      </c>
      <c r="C27" s="33"/>
      <c r="D27" s="67" t="s">
        <v>288</v>
      </c>
      <c r="E27" s="67"/>
      <c r="F27" s="33" t="s">
        <v>252</v>
      </c>
      <c r="G27" s="33" t="s">
        <v>60</v>
      </c>
      <c r="H27" s="82">
        <v>3.12</v>
      </c>
      <c r="I27" s="82">
        <v>3.12</v>
      </c>
      <c r="J27" s="67" t="s">
        <v>61</v>
      </c>
      <c r="K27" s="67"/>
    </row>
    <row r="28" ht="27" customHeight="1" spans="1:11">
      <c r="A28" s="47" t="s">
        <v>206</v>
      </c>
      <c r="B28" s="33" t="s">
        <v>207</v>
      </c>
      <c r="C28" s="33"/>
      <c r="D28" s="67" t="s">
        <v>353</v>
      </c>
      <c r="E28" s="67"/>
      <c r="F28" s="33" t="s">
        <v>108</v>
      </c>
      <c r="G28" s="33" t="s">
        <v>60</v>
      </c>
      <c r="H28" s="82">
        <v>5</v>
      </c>
      <c r="I28" s="82">
        <v>5</v>
      </c>
      <c r="J28" s="67" t="s">
        <v>61</v>
      </c>
      <c r="K28" s="67"/>
    </row>
    <row r="29" ht="27" customHeight="1" spans="1:11">
      <c r="A29" s="47" t="s">
        <v>206</v>
      </c>
      <c r="B29" s="33" t="s">
        <v>207</v>
      </c>
      <c r="C29" s="33"/>
      <c r="D29" s="67" t="s">
        <v>354</v>
      </c>
      <c r="E29" s="67"/>
      <c r="F29" s="33" t="s">
        <v>252</v>
      </c>
      <c r="G29" s="33" t="s">
        <v>60</v>
      </c>
      <c r="H29" s="82">
        <v>5</v>
      </c>
      <c r="I29" s="82">
        <v>5</v>
      </c>
      <c r="J29" s="67" t="s">
        <v>61</v>
      </c>
      <c r="K29" s="67"/>
    </row>
    <row r="30" ht="27" customHeight="1" spans="1:11">
      <c r="A30" s="47" t="s">
        <v>206</v>
      </c>
      <c r="B30" s="33" t="s">
        <v>207</v>
      </c>
      <c r="C30" s="33"/>
      <c r="D30" s="67" t="s">
        <v>290</v>
      </c>
      <c r="E30" s="67"/>
      <c r="F30" s="33" t="s">
        <v>60</v>
      </c>
      <c r="G30" s="33" t="s">
        <v>60</v>
      </c>
      <c r="H30" s="82">
        <v>5</v>
      </c>
      <c r="I30" s="82">
        <v>5</v>
      </c>
      <c r="J30" s="67" t="s">
        <v>61</v>
      </c>
      <c r="K30" s="67"/>
    </row>
    <row r="31" ht="27" customHeight="1" spans="1:11">
      <c r="A31" s="47" t="s">
        <v>206</v>
      </c>
      <c r="B31" s="33" t="s">
        <v>212</v>
      </c>
      <c r="C31" s="33"/>
      <c r="D31" s="67" t="s">
        <v>213</v>
      </c>
      <c r="E31" s="67"/>
      <c r="F31" s="33" t="s">
        <v>71</v>
      </c>
      <c r="G31" s="33" t="s">
        <v>60</v>
      </c>
      <c r="H31" s="82">
        <v>5</v>
      </c>
      <c r="I31" s="82">
        <v>5</v>
      </c>
      <c r="J31" s="67" t="s">
        <v>61</v>
      </c>
      <c r="K31" s="67"/>
    </row>
    <row r="32" ht="27" customHeight="1" spans="1:11">
      <c r="A32" s="47" t="s">
        <v>206</v>
      </c>
      <c r="B32" s="33" t="s">
        <v>212</v>
      </c>
      <c r="C32" s="33"/>
      <c r="D32" s="67" t="s">
        <v>266</v>
      </c>
      <c r="E32" s="67"/>
      <c r="F32" s="33" t="s">
        <v>110</v>
      </c>
      <c r="G32" s="33" t="s">
        <v>60</v>
      </c>
      <c r="H32" s="82">
        <v>5</v>
      </c>
      <c r="I32" s="82">
        <v>5</v>
      </c>
      <c r="J32" s="67" t="s">
        <v>61</v>
      </c>
      <c r="K32" s="67"/>
    </row>
    <row r="33" ht="27" customHeight="1" spans="1:11">
      <c r="A33" s="47" t="s">
        <v>206</v>
      </c>
      <c r="B33" s="33" t="s">
        <v>212</v>
      </c>
      <c r="C33" s="33"/>
      <c r="D33" s="67" t="s">
        <v>355</v>
      </c>
      <c r="E33" s="67"/>
      <c r="F33" s="33" t="s">
        <v>191</v>
      </c>
      <c r="G33" s="39" t="s">
        <v>118</v>
      </c>
      <c r="H33" s="82">
        <v>5</v>
      </c>
      <c r="I33" s="82">
        <v>5</v>
      </c>
      <c r="J33" s="67" t="s">
        <v>61</v>
      </c>
      <c r="K33" s="67"/>
    </row>
    <row r="34" ht="27" customHeight="1" spans="1:11">
      <c r="A34" s="47" t="s">
        <v>216</v>
      </c>
      <c r="B34" s="33" t="s">
        <v>216</v>
      </c>
      <c r="C34" s="33"/>
      <c r="D34" s="67" t="s">
        <v>356</v>
      </c>
      <c r="E34" s="67"/>
      <c r="F34" s="33" t="s">
        <v>191</v>
      </c>
      <c r="G34" s="39" t="s">
        <v>118</v>
      </c>
      <c r="H34" s="82">
        <v>10</v>
      </c>
      <c r="I34" s="82">
        <v>10</v>
      </c>
      <c r="J34" s="67" t="s">
        <v>61</v>
      </c>
      <c r="K34" s="67"/>
    </row>
    <row r="35" hidden="1" customHeight="1" spans="1:11">
      <c r="A35" s="33"/>
      <c r="B35" s="33"/>
      <c r="C35" s="33"/>
      <c r="D35" s="67"/>
      <c r="E35" s="33"/>
      <c r="F35" s="33"/>
      <c r="G35" s="39"/>
      <c r="H35" s="82"/>
      <c r="I35" s="33"/>
      <c r="J35" s="33"/>
      <c r="K35" s="67"/>
    </row>
    <row r="36" ht="21" customHeight="1" spans="1:11">
      <c r="A36" s="147" t="s">
        <v>218</v>
      </c>
      <c r="B36" s="147"/>
      <c r="C36" s="147"/>
      <c r="D36" s="147"/>
      <c r="E36" s="147"/>
      <c r="F36" s="147"/>
      <c r="G36" s="147"/>
      <c r="H36" s="148" t="s">
        <v>219</v>
      </c>
      <c r="I36" s="47">
        <v>96.89</v>
      </c>
      <c r="J36" s="47" t="s">
        <v>61</v>
      </c>
      <c r="K36" s="47"/>
    </row>
    <row r="37" ht="17.45" hidden="1" customHeight="1" spans="1:11">
      <c r="A37" s="147"/>
      <c r="B37" s="147"/>
      <c r="C37" s="147"/>
      <c r="D37" s="147"/>
      <c r="E37" s="147"/>
      <c r="F37" s="147"/>
      <c r="G37" s="161"/>
      <c r="H37" s="173"/>
      <c r="I37" s="70"/>
      <c r="J37" s="70"/>
      <c r="K37" s="168"/>
    </row>
    <row r="38" spans="1:11">
      <c r="A38" s="73" t="s">
        <v>220</v>
      </c>
      <c r="B38" s="162" t="s">
        <v>221</v>
      </c>
      <c r="C38" s="162"/>
      <c r="D38" s="162"/>
      <c r="E38" s="162"/>
      <c r="F38" s="162"/>
      <c r="G38" s="163"/>
      <c r="H38" s="174"/>
      <c r="I38" s="162"/>
      <c r="J38" s="162"/>
      <c r="K38" s="162"/>
    </row>
    <row r="39" spans="1:11">
      <c r="A39" s="164" t="s">
        <v>222</v>
      </c>
      <c r="B39" s="164"/>
      <c r="C39" s="164"/>
      <c r="D39" s="164"/>
      <c r="E39" s="164"/>
      <c r="F39" s="164"/>
      <c r="G39" s="165"/>
      <c r="H39" s="175"/>
      <c r="I39" s="164"/>
      <c r="J39" s="164"/>
      <c r="K39" s="164"/>
    </row>
    <row r="40" ht="48.6" customHeight="1" spans="1:11">
      <c r="A40" s="164" t="s">
        <v>223</v>
      </c>
      <c r="B40" s="164"/>
      <c r="C40" s="164"/>
      <c r="D40" s="164"/>
      <c r="E40" s="164"/>
      <c r="F40" s="164"/>
      <c r="G40" s="165"/>
      <c r="H40" s="175"/>
      <c r="I40" s="164"/>
      <c r="J40" s="164"/>
      <c r="K40" s="164"/>
    </row>
    <row r="41" ht="42.6" customHeight="1" spans="1:11">
      <c r="A41" s="164" t="s">
        <v>224</v>
      </c>
      <c r="B41" s="164"/>
      <c r="C41" s="164"/>
      <c r="D41" s="164"/>
      <c r="E41" s="164"/>
      <c r="F41" s="164"/>
      <c r="G41" s="165"/>
      <c r="H41" s="175"/>
      <c r="I41" s="164"/>
      <c r="J41" s="164"/>
      <c r="K41" s="164"/>
    </row>
  </sheetData>
  <mergeCells count="91">
    <mergeCell ref="A1:K1"/>
    <mergeCell ref="B2:K2"/>
    <mergeCell ref="B3:C3"/>
    <mergeCell ref="D3:E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B27:C27"/>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B34:C34"/>
    <mergeCell ref="D34:E34"/>
    <mergeCell ref="J34:K34"/>
    <mergeCell ref="A36:G36"/>
    <mergeCell ref="J36:K36"/>
    <mergeCell ref="B38:K38"/>
    <mergeCell ref="A39:K39"/>
    <mergeCell ref="A40:K40"/>
    <mergeCell ref="A41:K41"/>
    <mergeCell ref="A9:A10"/>
    <mergeCell ref="A12:A27"/>
    <mergeCell ref="A28:A33"/>
    <mergeCell ref="B12:C16"/>
    <mergeCell ref="B17:C20"/>
    <mergeCell ref="B28:C30"/>
    <mergeCell ref="B31:C33"/>
    <mergeCell ref="B21:C26"/>
  </mergeCells>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封面</vt:lpstr>
      <vt:lpstr>目录</vt:lpstr>
      <vt:lpstr>甘肃省人民代表大会常务委员会办公厅整体支出绩效自评表</vt:lpstr>
      <vt:lpstr>部门预算项目支出绩效自评结果汇总表</vt:lpstr>
      <vt:lpstr>管护费（部门本级）</vt:lpstr>
      <vt:lpstr>立法经费（部门本级）</vt:lpstr>
      <vt:lpstr>全国人大代表集中经费及在北京期间费用（部门本级）</vt:lpstr>
      <vt:lpstr>全省人代会经费（部门本级） </vt:lpstr>
      <vt:lpstr>省人大常委会会议费（部门本级）</vt:lpstr>
      <vt:lpstr>省人大代表活动及培训费（部门本级）</vt:lpstr>
      <vt:lpstr>网络运维费（部门本级）</vt:lpstr>
      <vt:lpstr>文印及保密工作经费（部门本级）</vt:lpstr>
      <vt:lpstr>物业管理费（部门本级）</vt:lpstr>
      <vt:lpstr>业务费（部门本级）</vt:lpstr>
      <vt:lpstr>办报补贴（部门本级）</vt:lpstr>
      <vt:lpstr>办刊补贴（部门本级）</vt:lpstr>
      <vt:lpstr>各委员会及研究室专项经费（部门本级）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dcterms:created xsi:type="dcterms:W3CDTF">2020-04-19T13:25:00Z</dcterms:created>
  <cp:lastPrinted>2022-01-28T10:04:00Z</cp:lastPrinted>
  <dcterms:modified xsi:type="dcterms:W3CDTF">2023-08-17T01:55:24Z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B8CABA66C5F148B4A56AED5F9437FFC6</vt:lpwstr>
  </property>
</Properties>
</file>